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os\racunovodstvo\Izvještaj o trošenju\082025\"/>
    </mc:Choice>
  </mc:AlternateContent>
  <xr:revisionPtr revIDLastSave="0" documentId="13_ncr:9_{8D44F4BE-807B-474D-995B-B0C9B8941AF4}" xr6:coauthVersionLast="47" xr6:coauthVersionMax="47" xr10:uidLastSave="{00000000-0000-0000-0000-000000000000}"/>
  <bookViews>
    <workbookView xWindow="4425" yWindow="0" windowWidth="22920" windowHeight="15165" xr2:uid="{3CDE3B28-47C8-4212-8CB1-F5A8CEE2DCBD}"/>
  </bookViews>
  <sheets>
    <sheet name="izvjestaj0825" sheetId="1" r:id="rId1"/>
    <sheet name="3237 DODATNO" sheetId="2" r:id="rId2"/>
  </sheets>
  <calcPr calcId="0"/>
</workbook>
</file>

<file path=xl/calcChain.xml><?xml version="1.0" encoding="utf-8"?>
<calcChain xmlns="http://schemas.openxmlformats.org/spreadsheetml/2006/main">
  <c r="E13" i="2" l="1"/>
  <c r="E12" i="2"/>
  <c r="D12" i="2"/>
</calcChain>
</file>

<file path=xl/sharedStrings.xml><?xml version="1.0" encoding="utf-8"?>
<sst xmlns="http://schemas.openxmlformats.org/spreadsheetml/2006/main" count="188" uniqueCount="96">
  <si>
    <t>NAZIV PRIMATELJA</t>
  </si>
  <si>
    <t>OIB PRIMATELJA</t>
  </si>
  <si>
    <t>MJESTO</t>
  </si>
  <si>
    <t>IZNOS</t>
  </si>
  <si>
    <t>KONTO</t>
  </si>
  <si>
    <t>OPIS IZDATKA</t>
  </si>
  <si>
    <t>OSTALI NESPOMENUTI RASHODI POSLOVANJA</t>
  </si>
  <si>
    <t>*Ukupno</t>
  </si>
  <si>
    <t>A1 HRVATSKA d.o.o.</t>
  </si>
  <si>
    <t>ZAGREB</t>
  </si>
  <si>
    <t>USLUGE TELEFONA, INTERNETA, POŠTE I PRIJEVOZA</t>
  </si>
  <si>
    <t>KOMUNALNE USLUGE</t>
  </si>
  <si>
    <t>ZAGREBAČKI HOLDING D.O.O.PODRUŽNICA ČISTOĆA</t>
  </si>
  <si>
    <t>NARODNE NOVINE D.D.,NAKLADNIČKA DJELATNOST</t>
  </si>
  <si>
    <t>USLUGE PROMIDŽBE I INFORMIRANJA</t>
  </si>
  <si>
    <t>SERVIS ZA ČIŠĆENJE VL.DUBRAVKO ŽAGAR</t>
  </si>
  <si>
    <t>GDPR</t>
  </si>
  <si>
    <t>OSTALE USLUGE</t>
  </si>
  <si>
    <t xml:space="preserve"> VODOOPSKRBA I ODVODNJA d.o.o.</t>
  </si>
  <si>
    <t>ZOP-TEHNOLOŠKE USLUGE d.o.o.</t>
  </si>
  <si>
    <t>01233257226</t>
  </si>
  <si>
    <t>USLUGE TEKUĆEG I INVESTICIJSKOG ODRŽAVANJA</t>
  </si>
  <si>
    <t>ZAGREBAČKA BANKA D.D.</t>
  </si>
  <si>
    <t>BANKARSKE USLUGE I USLUGE PLATNOG PROMETA</t>
  </si>
  <si>
    <t>HRVATSKI ZAVOD ZA JAVNO ZDRAVSTVO</t>
  </si>
  <si>
    <t>ZAKUPNINE I NAJAMNINE</t>
  </si>
  <si>
    <t>KSU d.o.o.</t>
  </si>
  <si>
    <t>VELIKA GORICA</t>
  </si>
  <si>
    <t>EKOTEH DOZIMETRIJA  d.o.o.</t>
  </si>
  <si>
    <t>NAKNADE TROŠKOVA OSOBAMA IZVAN RADNOG ODNOSA</t>
  </si>
  <si>
    <t>GRAD ZAGREB RH-PROLAZNI RAČUN</t>
  </si>
  <si>
    <t>ELEKTRONIČAR D.O.O.</t>
  </si>
  <si>
    <t>MATERIJAL I SIROVINE</t>
  </si>
  <si>
    <t>FINANCIJSKA AGENCIJA  FINA</t>
  </si>
  <si>
    <t>ALUMNI KLUB ZDRAVSTVENOG VELEUČILIŠTA</t>
  </si>
  <si>
    <t>INTELEKTUALNE I OSOBNE USLUGE</t>
  </si>
  <si>
    <t>TEKSTURA  Obrt za lekturu i usluge u izdavaštvu</t>
  </si>
  <si>
    <t>DRŽAVNI PRORAČUN REPUBLIKE HRVATSKE</t>
  </si>
  <si>
    <t>XXXXX</t>
  </si>
  <si>
    <t>PRISTOJBE I NAKNADE</t>
  </si>
  <si>
    <t>HRVATSKA RADIOTELEVIZIJA ZAGREB</t>
  </si>
  <si>
    <t>I4NEXT LEASING CROATIA D.O.O.</t>
  </si>
  <si>
    <t>05273526923</t>
  </si>
  <si>
    <t>KAMATE ZA PRIMLJENE KREDITE I ZAJMOVE OD KRED. I OST. FIN.INST.IZVAN JAVNOG SEKTORA</t>
  </si>
  <si>
    <t>OTPLATA GLAVNICE PRIM.ZAJMOVA OD OST. TUZEMNIH FIN.INST.IZVAN JAVNOG SEKTORA</t>
  </si>
  <si>
    <t>PROJEKT JEDNAKO RAZVOJ D.O.O.</t>
  </si>
  <si>
    <t>09575099931</t>
  </si>
  <si>
    <t>BILIĆ-ERIĆ d.o.o. ZA PRIVATNU ZAŠTITU</t>
  </si>
  <si>
    <t>SESVETE</t>
  </si>
  <si>
    <t>KONE d.o.o.</t>
  </si>
  <si>
    <t>GAJETA d.o.o.</t>
  </si>
  <si>
    <t xml:space="preserve">UDRUŽENJE ZA PODRŠKU I KREATIVNI RAZVOJ DJECE I MLADIH  TUZLA </t>
  </si>
  <si>
    <t>TUZLA</t>
  </si>
  <si>
    <t>STRUČNO USAVRŠAVANJE ZAPOSLENIKA</t>
  </si>
  <si>
    <t>NEGATIVNE TEČAJNE RAZLIKE I RAZLIKE ZBOG PRIMJENE VALUTNE KLAUZULE</t>
  </si>
  <si>
    <t>TELEMACH HRVATSKA</t>
  </si>
  <si>
    <t>T.D.GRADNJA d.o.o.</t>
  </si>
  <si>
    <t>HEP-PLIN d.o.o.</t>
  </si>
  <si>
    <t>OSIJEK</t>
  </si>
  <si>
    <t>ENERGIJA</t>
  </si>
  <si>
    <t>STAMBENI ZG d.o.o.</t>
  </si>
  <si>
    <t>MDPI</t>
  </si>
  <si>
    <t>BASEL</t>
  </si>
  <si>
    <t>ECP 2025</t>
  </si>
  <si>
    <t>CIPAR</t>
  </si>
  <si>
    <t>SCIENTIFIC HUB FZE LLC</t>
  </si>
  <si>
    <t>UNITED ARAB EMIRATES</t>
  </si>
  <si>
    <t>LIFTMONT DIZALA ZA USLUGE D.O.O.</t>
  </si>
  <si>
    <t>DONJI STUPNIK</t>
  </si>
  <si>
    <t>VT INFO d.o.o.</t>
  </si>
  <si>
    <t>01053937539</t>
  </si>
  <si>
    <t>ZADAR</t>
  </si>
  <si>
    <t>MATERIJAL I DIJELOVI ZA TEKUĆE I INVESTICIJSKO ODRŽAVANJE</t>
  </si>
  <si>
    <t xml:space="preserve"> PLAĆE ZA REDOVAN RAD</t>
  </si>
  <si>
    <t>DOPRINOSI ZA OBVEZNO ZDRAVSTVENO OSIGURANJE</t>
  </si>
  <si>
    <t>NAKNADE ZA PRIJEVOZ, ZA RAD NA TERENU I ODVOJENI ŽIVOT</t>
  </si>
  <si>
    <t>NAKNADE ZA RAD PREDSTAVNIČKIH I IZVRŠNIH TIJELA POVJERENSTAVA I SL.</t>
  </si>
  <si>
    <t>NAZIV ISPLATITELJA: Zdravstveno velučilište, Mlinarska cesta 38, Zagreb</t>
  </si>
  <si>
    <t>OIB: 50952646228</t>
  </si>
  <si>
    <t>ISPLATA SREDSTAVA ZA KOLOVOZ  2025. g</t>
  </si>
  <si>
    <t>Prezime_ime</t>
  </si>
  <si>
    <t>Godina</t>
  </si>
  <si>
    <t>Mjesec</t>
  </si>
  <si>
    <t>Bruto</t>
  </si>
  <si>
    <t>Doprinosi_na</t>
  </si>
  <si>
    <t>BOIĆ VITOMIR</t>
  </si>
  <si>
    <t>GEBER JURAJ</t>
  </si>
  <si>
    <t>HUNJAK BLAŽENKA</t>
  </si>
  <si>
    <t>ILIĆ IVANA</t>
  </si>
  <si>
    <t>KRSTAČIĆ GORAN</t>
  </si>
  <si>
    <t>MUJADŽIĆ FIKRETA</t>
  </si>
  <si>
    <t>RYDZAK KATARINA</t>
  </si>
  <si>
    <t>TEŠIĆ VANJA</t>
  </si>
  <si>
    <t>ŠIKIĆ SANDRA</t>
  </si>
  <si>
    <t>ČOP ANDRIJA</t>
  </si>
  <si>
    <t>N/P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</si>
</sst>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quotePrefix="1" applyBorder="1" applyAlignment="1">
      <alignment horizontal="righ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95AF-E263-443C-B1F7-C72067F08C6F}">
  <dimension ref="A1:F79"/>
  <sheetViews>
    <sheetView tabSelected="1" workbookViewId="0">
      <selection activeCell="B83" sqref="B83"/>
    </sheetView>
  </sheetViews>
  <sheetFormatPr defaultRowHeight="15" x14ac:dyDescent="0.25"/>
  <cols>
    <col min="1" max="1" width="62.140625" bestFit="1" customWidth="1"/>
    <col min="2" max="2" width="15" style="4" bestFit="1" customWidth="1"/>
    <col min="3" max="3" width="8.85546875" customWidth="1"/>
    <col min="6" max="6" width="83.85546875" bestFit="1" customWidth="1"/>
  </cols>
  <sheetData>
    <row r="1" spans="1:6" x14ac:dyDescent="0.25">
      <c r="A1" t="s">
        <v>77</v>
      </c>
    </row>
    <row r="2" spans="1:6" x14ac:dyDescent="0.25">
      <c r="A2" t="s">
        <v>78</v>
      </c>
    </row>
    <row r="3" spans="1:6" x14ac:dyDescent="0.25">
      <c r="A3" t="s">
        <v>79</v>
      </c>
    </row>
    <row r="4" spans="1:6" x14ac:dyDescent="0.25">
      <c r="A4" s="1" t="s">
        <v>0</v>
      </c>
      <c r="B4" s="5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8</v>
      </c>
      <c r="B5" s="6">
        <v>29524210204</v>
      </c>
      <c r="C5" s="2" t="s">
        <v>9</v>
      </c>
      <c r="D5" s="2">
        <v>953.55</v>
      </c>
      <c r="E5" s="2">
        <v>3231</v>
      </c>
      <c r="F5" s="2" t="s">
        <v>10</v>
      </c>
    </row>
    <row r="6" spans="1:6" x14ac:dyDescent="0.25">
      <c r="A6" s="3" t="s">
        <v>8</v>
      </c>
      <c r="B6" s="7">
        <v>29524210204</v>
      </c>
      <c r="C6" s="3" t="s">
        <v>9</v>
      </c>
      <c r="D6" s="3">
        <v>38.81</v>
      </c>
      <c r="E6" s="3">
        <v>3234</v>
      </c>
      <c r="F6" s="3" t="s">
        <v>11</v>
      </c>
    </row>
    <row r="7" spans="1:6" x14ac:dyDescent="0.25">
      <c r="A7" s="3"/>
      <c r="B7" s="7"/>
      <c r="C7" s="3" t="s">
        <v>7</v>
      </c>
      <c r="D7" s="3">
        <v>992.36</v>
      </c>
      <c r="E7" s="3"/>
      <c r="F7" s="3"/>
    </row>
    <row r="8" spans="1:6" x14ac:dyDescent="0.25">
      <c r="A8" s="3" t="s">
        <v>12</v>
      </c>
      <c r="B8" s="7">
        <v>85584865987</v>
      </c>
      <c r="C8" s="3" t="s">
        <v>9</v>
      </c>
      <c r="D8" s="3">
        <v>186.84</v>
      </c>
      <c r="E8" s="3">
        <v>3234</v>
      </c>
      <c r="F8" s="3" t="s">
        <v>11</v>
      </c>
    </row>
    <row r="9" spans="1:6" x14ac:dyDescent="0.25">
      <c r="A9" s="3"/>
      <c r="B9" s="7"/>
      <c r="C9" s="3" t="s">
        <v>7</v>
      </c>
      <c r="D9" s="3">
        <v>186.84</v>
      </c>
      <c r="E9" s="3"/>
      <c r="F9" s="3"/>
    </row>
    <row r="10" spans="1:6" x14ac:dyDescent="0.25">
      <c r="A10" s="3" t="s">
        <v>13</v>
      </c>
      <c r="B10" s="7">
        <v>64546066176</v>
      </c>
      <c r="C10" s="3" t="s">
        <v>9</v>
      </c>
      <c r="D10" s="3">
        <v>310</v>
      </c>
      <c r="E10" s="3">
        <v>3233</v>
      </c>
      <c r="F10" s="3" t="s">
        <v>14</v>
      </c>
    </row>
    <row r="11" spans="1:6" x14ac:dyDescent="0.25">
      <c r="A11" s="3"/>
      <c r="B11" s="7"/>
      <c r="C11" s="3" t="s">
        <v>7</v>
      </c>
      <c r="D11" s="3">
        <v>310</v>
      </c>
      <c r="E11" s="3"/>
      <c r="F11" s="3"/>
    </row>
    <row r="12" spans="1:6" x14ac:dyDescent="0.25">
      <c r="A12" s="3" t="s">
        <v>15</v>
      </c>
      <c r="B12" s="7" t="s">
        <v>16</v>
      </c>
      <c r="C12" s="3" t="s">
        <v>16</v>
      </c>
      <c r="D12" s="3">
        <v>7122.25</v>
      </c>
      <c r="E12" s="3">
        <v>3239</v>
      </c>
      <c r="F12" s="3" t="s">
        <v>17</v>
      </c>
    </row>
    <row r="13" spans="1:6" x14ac:dyDescent="0.25">
      <c r="A13" s="3"/>
      <c r="B13" s="7"/>
      <c r="C13" s="3" t="s">
        <v>7</v>
      </c>
      <c r="D13" s="3">
        <v>7122.25</v>
      </c>
      <c r="E13" s="3"/>
      <c r="F13" s="3"/>
    </row>
    <row r="14" spans="1:6" x14ac:dyDescent="0.25">
      <c r="A14" s="3" t="s">
        <v>18</v>
      </c>
      <c r="B14" s="7">
        <v>83416546499</v>
      </c>
      <c r="C14" s="3" t="s">
        <v>9</v>
      </c>
      <c r="D14" s="3">
        <v>82.13</v>
      </c>
      <c r="E14" s="3">
        <v>3234</v>
      </c>
      <c r="F14" s="3" t="s">
        <v>11</v>
      </c>
    </row>
    <row r="15" spans="1:6" x14ac:dyDescent="0.25">
      <c r="A15" s="3"/>
      <c r="B15" s="7"/>
      <c r="C15" s="3" t="s">
        <v>7</v>
      </c>
      <c r="D15" s="3">
        <v>82.13</v>
      </c>
      <c r="E15" s="3"/>
      <c r="F15" s="3"/>
    </row>
    <row r="16" spans="1:6" x14ac:dyDescent="0.25">
      <c r="A16" s="3" t="s">
        <v>19</v>
      </c>
      <c r="B16" s="8" t="s">
        <v>20</v>
      </c>
      <c r="C16" s="3" t="s">
        <v>9</v>
      </c>
      <c r="D16" s="3">
        <v>248.85</v>
      </c>
      <c r="E16" s="3">
        <v>3232</v>
      </c>
      <c r="F16" s="3" t="s">
        <v>21</v>
      </c>
    </row>
    <row r="17" spans="1:6" x14ac:dyDescent="0.25">
      <c r="A17" s="3"/>
      <c r="B17" s="7"/>
      <c r="C17" s="3" t="s">
        <v>7</v>
      </c>
      <c r="D17" s="3">
        <v>248.85</v>
      </c>
      <c r="E17" s="3"/>
      <c r="F17" s="3"/>
    </row>
    <row r="18" spans="1:6" x14ac:dyDescent="0.25">
      <c r="A18" s="3" t="s">
        <v>22</v>
      </c>
      <c r="B18" s="7">
        <v>92963223473</v>
      </c>
      <c r="C18" s="3" t="s">
        <v>9</v>
      </c>
      <c r="D18" s="3">
        <v>468.47</v>
      </c>
      <c r="E18" s="3">
        <v>3431</v>
      </c>
      <c r="F18" s="3" t="s">
        <v>23</v>
      </c>
    </row>
    <row r="19" spans="1:6" x14ac:dyDescent="0.25">
      <c r="A19" s="3"/>
      <c r="B19" s="7"/>
      <c r="C19" s="3" t="s">
        <v>7</v>
      </c>
      <c r="D19" s="3">
        <v>468.47</v>
      </c>
      <c r="E19" s="3"/>
      <c r="F19" s="3"/>
    </row>
    <row r="20" spans="1:6" x14ac:dyDescent="0.25">
      <c r="A20" s="3" t="s">
        <v>24</v>
      </c>
      <c r="B20" s="7">
        <v>75297532041</v>
      </c>
      <c r="C20" s="3" t="s">
        <v>9</v>
      </c>
      <c r="D20" s="3">
        <v>132.72</v>
      </c>
      <c r="E20" s="3">
        <v>3235</v>
      </c>
      <c r="F20" s="3" t="s">
        <v>25</v>
      </c>
    </row>
    <row r="21" spans="1:6" x14ac:dyDescent="0.25">
      <c r="A21" s="3"/>
      <c r="B21" s="7"/>
      <c r="C21" s="3" t="s">
        <v>7</v>
      </c>
      <c r="D21" s="3">
        <v>132.72</v>
      </c>
      <c r="E21" s="3"/>
      <c r="F21" s="3"/>
    </row>
    <row r="22" spans="1:6" x14ac:dyDescent="0.25">
      <c r="A22" s="3" t="s">
        <v>26</v>
      </c>
      <c r="B22" s="7">
        <v>34976993601</v>
      </c>
      <c r="C22" s="3" t="s">
        <v>27</v>
      </c>
      <c r="D22" s="3">
        <v>1409.95</v>
      </c>
      <c r="E22" s="3">
        <v>3235</v>
      </c>
      <c r="F22" s="3" t="s">
        <v>25</v>
      </c>
    </row>
    <row r="23" spans="1:6" x14ac:dyDescent="0.25">
      <c r="A23" s="3"/>
      <c r="B23" s="7"/>
      <c r="C23" s="3" t="s">
        <v>7</v>
      </c>
      <c r="D23" s="3">
        <v>1409.95</v>
      </c>
      <c r="E23" s="3"/>
      <c r="F23" s="3"/>
    </row>
    <row r="24" spans="1:6" x14ac:dyDescent="0.25">
      <c r="A24" s="3" t="s">
        <v>28</v>
      </c>
      <c r="B24" s="7">
        <v>44716804217</v>
      </c>
      <c r="C24" s="3" t="s">
        <v>9</v>
      </c>
      <c r="D24" s="3">
        <v>920.88</v>
      </c>
      <c r="E24" s="3">
        <v>3241</v>
      </c>
      <c r="F24" s="3" t="s">
        <v>29</v>
      </c>
    </row>
    <row r="25" spans="1:6" x14ac:dyDescent="0.25">
      <c r="A25" s="3"/>
      <c r="B25" s="7"/>
      <c r="C25" s="3" t="s">
        <v>7</v>
      </c>
      <c r="D25" s="3">
        <v>920.88</v>
      </c>
      <c r="E25" s="3"/>
      <c r="F25" s="3"/>
    </row>
    <row r="26" spans="1:6" x14ac:dyDescent="0.25">
      <c r="A26" s="3" t="s">
        <v>30</v>
      </c>
      <c r="B26" s="7">
        <v>61817894937</v>
      </c>
      <c r="C26" s="3" t="s">
        <v>9</v>
      </c>
      <c r="D26" s="3">
        <v>433.3</v>
      </c>
      <c r="E26" s="3">
        <v>3234</v>
      </c>
      <c r="F26" s="3" t="s">
        <v>11</v>
      </c>
    </row>
    <row r="27" spans="1:6" x14ac:dyDescent="0.25">
      <c r="A27" s="3"/>
      <c r="B27" s="7"/>
      <c r="C27" s="3" t="s">
        <v>7</v>
      </c>
      <c r="D27" s="3">
        <v>433.3</v>
      </c>
      <c r="E27" s="3"/>
      <c r="F27" s="3"/>
    </row>
    <row r="28" spans="1:6" x14ac:dyDescent="0.25">
      <c r="A28" s="3" t="s">
        <v>31</v>
      </c>
      <c r="B28" s="7">
        <v>13970735570</v>
      </c>
      <c r="C28" s="3" t="s">
        <v>9</v>
      </c>
      <c r="D28" s="3">
        <v>2390.25</v>
      </c>
      <c r="E28" s="3">
        <v>3222</v>
      </c>
      <c r="F28" s="3" t="s">
        <v>32</v>
      </c>
    </row>
    <row r="29" spans="1:6" x14ac:dyDescent="0.25">
      <c r="A29" s="3"/>
      <c r="B29" s="7"/>
      <c r="C29" s="3" t="s">
        <v>7</v>
      </c>
      <c r="D29" s="3">
        <v>2390.25</v>
      </c>
      <c r="E29" s="3"/>
      <c r="F29" s="3"/>
    </row>
    <row r="30" spans="1:6" x14ac:dyDescent="0.25">
      <c r="A30" s="3" t="s">
        <v>33</v>
      </c>
      <c r="B30" s="7">
        <v>85821130368</v>
      </c>
      <c r="C30" s="3" t="s">
        <v>9</v>
      </c>
      <c r="D30" s="3">
        <v>131.81</v>
      </c>
      <c r="E30" s="3">
        <v>3299</v>
      </c>
      <c r="F30" s="3" t="s">
        <v>6</v>
      </c>
    </row>
    <row r="31" spans="1:6" x14ac:dyDescent="0.25">
      <c r="A31" s="3"/>
      <c r="B31" s="7"/>
      <c r="C31" s="3" t="s">
        <v>7</v>
      </c>
      <c r="D31" s="3">
        <v>131.81</v>
      </c>
      <c r="E31" s="3"/>
      <c r="F31" s="3"/>
    </row>
    <row r="32" spans="1:6" x14ac:dyDescent="0.25">
      <c r="A32" s="3" t="s">
        <v>34</v>
      </c>
      <c r="B32" s="7">
        <v>51820305915</v>
      </c>
      <c r="C32" s="3" t="s">
        <v>9</v>
      </c>
      <c r="D32" s="3">
        <v>350</v>
      </c>
      <c r="E32" s="3">
        <v>3237</v>
      </c>
      <c r="F32" s="3" t="s">
        <v>35</v>
      </c>
    </row>
    <row r="33" spans="1:6" x14ac:dyDescent="0.25">
      <c r="A33" s="3"/>
      <c r="B33" s="7"/>
      <c r="C33" s="3" t="s">
        <v>7</v>
      </c>
      <c r="D33" s="3">
        <v>350</v>
      </c>
      <c r="E33" s="3"/>
      <c r="F33" s="3"/>
    </row>
    <row r="34" spans="1:6" x14ac:dyDescent="0.25">
      <c r="A34" s="3" t="s">
        <v>36</v>
      </c>
      <c r="B34" s="7" t="s">
        <v>16</v>
      </c>
      <c r="C34" s="3" t="s">
        <v>9</v>
      </c>
      <c r="D34" s="3">
        <v>354</v>
      </c>
      <c r="E34" s="3">
        <v>3237</v>
      </c>
      <c r="F34" s="3" t="s">
        <v>35</v>
      </c>
    </row>
    <row r="35" spans="1:6" x14ac:dyDescent="0.25">
      <c r="A35" s="3"/>
      <c r="B35" s="7"/>
      <c r="C35" s="3" t="s">
        <v>7</v>
      </c>
      <c r="D35" s="3">
        <v>354</v>
      </c>
      <c r="E35" s="3"/>
      <c r="F35" s="3"/>
    </row>
    <row r="36" spans="1:6" x14ac:dyDescent="0.25">
      <c r="A36" s="3" t="s">
        <v>37</v>
      </c>
      <c r="B36" s="7" t="s">
        <v>38</v>
      </c>
      <c r="C36" s="3" t="s">
        <v>9</v>
      </c>
      <c r="D36" s="3">
        <v>194</v>
      </c>
      <c r="E36" s="3">
        <v>3295</v>
      </c>
      <c r="F36" s="3" t="s">
        <v>39</v>
      </c>
    </row>
    <row r="37" spans="1:6" x14ac:dyDescent="0.25">
      <c r="A37" s="3"/>
      <c r="B37" s="7"/>
      <c r="C37" s="3" t="s">
        <v>7</v>
      </c>
      <c r="D37" s="3">
        <v>194</v>
      </c>
      <c r="E37" s="3"/>
      <c r="F37" s="3"/>
    </row>
    <row r="38" spans="1:6" x14ac:dyDescent="0.25">
      <c r="A38" s="3" t="s">
        <v>40</v>
      </c>
      <c r="B38" s="7">
        <v>68419124305</v>
      </c>
      <c r="C38" s="3" t="s">
        <v>9</v>
      </c>
      <c r="D38" s="3">
        <v>42.48</v>
      </c>
      <c r="E38" s="3">
        <v>3295</v>
      </c>
      <c r="F38" s="3" t="s">
        <v>39</v>
      </c>
    </row>
    <row r="39" spans="1:6" x14ac:dyDescent="0.25">
      <c r="A39" s="3"/>
      <c r="B39" s="7"/>
      <c r="C39" s="3" t="s">
        <v>7</v>
      </c>
      <c r="D39" s="3">
        <v>42.48</v>
      </c>
      <c r="E39" s="3"/>
      <c r="F39" s="3"/>
    </row>
    <row r="40" spans="1:6" x14ac:dyDescent="0.25">
      <c r="A40" s="3" t="s">
        <v>41</v>
      </c>
      <c r="B40" s="8" t="s">
        <v>42</v>
      </c>
      <c r="C40" s="3" t="s">
        <v>9</v>
      </c>
      <c r="D40" s="3">
        <v>1376.01</v>
      </c>
      <c r="E40" s="3">
        <v>3235</v>
      </c>
      <c r="F40" s="3" t="s">
        <v>25</v>
      </c>
    </row>
    <row r="41" spans="1:6" x14ac:dyDescent="0.25">
      <c r="A41" s="3" t="s">
        <v>41</v>
      </c>
      <c r="B41" s="8" t="s">
        <v>42</v>
      </c>
      <c r="C41" s="3" t="s">
        <v>9</v>
      </c>
      <c r="D41" s="3">
        <v>547.94000000000005</v>
      </c>
      <c r="E41" s="3">
        <v>3295</v>
      </c>
      <c r="F41" s="3" t="s">
        <v>39</v>
      </c>
    </row>
    <row r="42" spans="1:6" x14ac:dyDescent="0.25">
      <c r="A42" s="3" t="s">
        <v>41</v>
      </c>
      <c r="B42" s="8" t="s">
        <v>42</v>
      </c>
      <c r="C42" s="3" t="s">
        <v>9</v>
      </c>
      <c r="D42" s="3">
        <v>1270.97</v>
      </c>
      <c r="E42" s="3">
        <v>3423</v>
      </c>
      <c r="F42" s="3" t="s">
        <v>43</v>
      </c>
    </row>
    <row r="43" spans="1:6" x14ac:dyDescent="0.25">
      <c r="A43" s="3" t="s">
        <v>41</v>
      </c>
      <c r="B43" s="8" t="s">
        <v>42</v>
      </c>
      <c r="C43" s="3" t="s">
        <v>9</v>
      </c>
      <c r="D43" s="3">
        <v>4797.0600000000004</v>
      </c>
      <c r="E43" s="3">
        <v>5445</v>
      </c>
      <c r="F43" s="3" t="s">
        <v>44</v>
      </c>
    </row>
    <row r="44" spans="1:6" x14ac:dyDescent="0.25">
      <c r="A44" s="3"/>
      <c r="B44" s="7"/>
      <c r="C44" s="3" t="s">
        <v>7</v>
      </c>
      <c r="D44" s="3">
        <v>7991.98</v>
      </c>
      <c r="E44" s="3"/>
      <c r="F44" s="3"/>
    </row>
    <row r="45" spans="1:6" x14ac:dyDescent="0.25">
      <c r="A45" s="3" t="s">
        <v>45</v>
      </c>
      <c r="B45" s="8" t="s">
        <v>46</v>
      </c>
      <c r="C45" s="3" t="s">
        <v>9</v>
      </c>
      <c r="D45" s="3">
        <v>1250</v>
      </c>
      <c r="E45" s="3">
        <v>3237</v>
      </c>
      <c r="F45" s="3" t="s">
        <v>35</v>
      </c>
    </row>
    <row r="46" spans="1:6" x14ac:dyDescent="0.25">
      <c r="A46" s="3"/>
      <c r="B46" s="7"/>
      <c r="C46" s="3" t="s">
        <v>7</v>
      </c>
      <c r="D46" s="3">
        <v>1250</v>
      </c>
      <c r="E46" s="3"/>
      <c r="F46" s="3"/>
    </row>
    <row r="47" spans="1:6" x14ac:dyDescent="0.25">
      <c r="A47" s="3" t="s">
        <v>47</v>
      </c>
      <c r="B47" s="7">
        <v>68580128211</v>
      </c>
      <c r="C47" s="3" t="s">
        <v>48</v>
      </c>
      <c r="D47" s="3">
        <v>99.56</v>
      </c>
      <c r="E47" s="3">
        <v>3239</v>
      </c>
      <c r="F47" s="3" t="s">
        <v>17</v>
      </c>
    </row>
    <row r="48" spans="1:6" x14ac:dyDescent="0.25">
      <c r="A48" s="3"/>
      <c r="B48" s="7"/>
      <c r="C48" s="3" t="s">
        <v>7</v>
      </c>
      <c r="D48" s="3">
        <v>99.56</v>
      </c>
      <c r="E48" s="3"/>
      <c r="F48" s="3"/>
    </row>
    <row r="49" spans="1:6" x14ac:dyDescent="0.25">
      <c r="A49" s="3" t="s">
        <v>49</v>
      </c>
      <c r="B49" s="7">
        <v>15526597734</v>
      </c>
      <c r="C49" s="3" t="s">
        <v>9</v>
      </c>
      <c r="D49" s="3">
        <v>93.08</v>
      </c>
      <c r="E49" s="3">
        <v>3232</v>
      </c>
      <c r="F49" s="3" t="s">
        <v>21</v>
      </c>
    </row>
    <row r="50" spans="1:6" x14ac:dyDescent="0.25">
      <c r="A50" s="3"/>
      <c r="B50" s="7"/>
      <c r="C50" s="3" t="s">
        <v>7</v>
      </c>
      <c r="D50" s="3">
        <v>93.08</v>
      </c>
      <c r="E50" s="3"/>
      <c r="F50" s="3"/>
    </row>
    <row r="51" spans="1:6" x14ac:dyDescent="0.25">
      <c r="A51" s="3" t="s">
        <v>50</v>
      </c>
      <c r="B51" s="7">
        <v>38448070359</v>
      </c>
      <c r="C51" s="3" t="s">
        <v>9</v>
      </c>
      <c r="D51" s="3">
        <v>29.58</v>
      </c>
      <c r="E51" s="3">
        <v>3234</v>
      </c>
      <c r="F51" s="3" t="s">
        <v>11</v>
      </c>
    </row>
    <row r="52" spans="1:6" x14ac:dyDescent="0.25">
      <c r="A52" s="3"/>
      <c r="B52" s="7"/>
      <c r="C52" s="3" t="s">
        <v>7</v>
      </c>
      <c r="D52" s="3">
        <v>29.58</v>
      </c>
      <c r="E52" s="3"/>
      <c r="F52" s="3"/>
    </row>
    <row r="53" spans="1:6" x14ac:dyDescent="0.25">
      <c r="A53" s="3" t="s">
        <v>51</v>
      </c>
      <c r="B53" s="7" t="s">
        <v>95</v>
      </c>
      <c r="C53" s="3" t="s">
        <v>52</v>
      </c>
      <c r="D53" s="3">
        <v>115</v>
      </c>
      <c r="E53" s="3">
        <v>3213</v>
      </c>
      <c r="F53" s="3" t="s">
        <v>53</v>
      </c>
    </row>
    <row r="54" spans="1:6" x14ac:dyDescent="0.25">
      <c r="A54" s="3" t="s">
        <v>51</v>
      </c>
      <c r="B54" s="7" t="s">
        <v>95</v>
      </c>
      <c r="C54" s="3" t="s">
        <v>52</v>
      </c>
      <c r="D54" s="3">
        <v>6.55</v>
      </c>
      <c r="E54" s="3">
        <v>3432</v>
      </c>
      <c r="F54" s="3" t="s">
        <v>54</v>
      </c>
    </row>
    <row r="55" spans="1:6" x14ac:dyDescent="0.25">
      <c r="A55" s="3"/>
      <c r="B55" s="7"/>
      <c r="C55" s="3" t="s">
        <v>7</v>
      </c>
      <c r="D55" s="3">
        <v>121.55</v>
      </c>
      <c r="E55" s="3"/>
      <c r="F55" s="3"/>
    </row>
    <row r="56" spans="1:6" x14ac:dyDescent="0.25">
      <c r="A56" s="3" t="s">
        <v>55</v>
      </c>
      <c r="B56" s="7">
        <v>70133616033</v>
      </c>
      <c r="C56" s="3" t="s">
        <v>9</v>
      </c>
      <c r="D56" s="3">
        <v>49.78</v>
      </c>
      <c r="E56" s="3">
        <v>3235</v>
      </c>
      <c r="F56" s="3" t="s">
        <v>25</v>
      </c>
    </row>
    <row r="57" spans="1:6" x14ac:dyDescent="0.25">
      <c r="A57" s="3"/>
      <c r="B57" s="7"/>
      <c r="C57" s="3" t="s">
        <v>7</v>
      </c>
      <c r="D57" s="3">
        <v>49.78</v>
      </c>
      <c r="E57" s="3"/>
      <c r="F57" s="3"/>
    </row>
    <row r="58" spans="1:6" x14ac:dyDescent="0.25">
      <c r="A58" s="3" t="s">
        <v>56</v>
      </c>
      <c r="B58" s="7">
        <v>10534276733</v>
      </c>
      <c r="C58" s="3" t="s">
        <v>9</v>
      </c>
      <c r="D58" s="3">
        <v>1000</v>
      </c>
      <c r="E58" s="3">
        <v>3235</v>
      </c>
      <c r="F58" s="3" t="s">
        <v>25</v>
      </c>
    </row>
    <row r="59" spans="1:6" x14ac:dyDescent="0.25">
      <c r="A59" s="3"/>
      <c r="B59" s="7"/>
      <c r="C59" s="3" t="s">
        <v>7</v>
      </c>
      <c r="D59" s="3">
        <v>1000</v>
      </c>
      <c r="E59" s="3"/>
      <c r="F59" s="3"/>
    </row>
    <row r="60" spans="1:6" x14ac:dyDescent="0.25">
      <c r="A60" s="3" t="s">
        <v>57</v>
      </c>
      <c r="B60" s="7">
        <v>41317489366</v>
      </c>
      <c r="C60" s="3" t="s">
        <v>58</v>
      </c>
      <c r="D60" s="3">
        <v>1.4</v>
      </c>
      <c r="E60" s="3">
        <v>3223</v>
      </c>
      <c r="F60" s="3" t="s">
        <v>59</v>
      </c>
    </row>
    <row r="61" spans="1:6" x14ac:dyDescent="0.25">
      <c r="A61" s="3"/>
      <c r="B61" s="7"/>
      <c r="C61" s="3" t="s">
        <v>7</v>
      </c>
      <c r="D61" s="3">
        <v>1.4</v>
      </c>
      <c r="E61" s="3"/>
      <c r="F61" s="3"/>
    </row>
    <row r="62" spans="1:6" x14ac:dyDescent="0.25">
      <c r="A62" s="3" t="s">
        <v>60</v>
      </c>
      <c r="B62" s="7">
        <v>43118119983</v>
      </c>
      <c r="C62" s="3" t="s">
        <v>9</v>
      </c>
      <c r="D62" s="3">
        <v>9658.1200000000008</v>
      </c>
      <c r="E62" s="3">
        <v>3234</v>
      </c>
      <c r="F62" s="3" t="s">
        <v>11</v>
      </c>
    </row>
    <row r="63" spans="1:6" x14ac:dyDescent="0.25">
      <c r="A63" s="3"/>
      <c r="B63" s="7"/>
      <c r="C63" s="3" t="s">
        <v>7</v>
      </c>
      <c r="D63" s="3">
        <v>9658.1200000000008</v>
      </c>
      <c r="E63" s="3"/>
      <c r="F63" s="3"/>
    </row>
    <row r="64" spans="1:6" x14ac:dyDescent="0.25">
      <c r="A64" s="3" t="s">
        <v>61</v>
      </c>
      <c r="B64" s="7" t="s">
        <v>95</v>
      </c>
      <c r="C64" s="3" t="s">
        <v>62</v>
      </c>
      <c r="D64" s="3">
        <v>1336.76</v>
      </c>
      <c r="E64" s="3">
        <v>3237</v>
      </c>
      <c r="F64" s="3" t="s">
        <v>35</v>
      </c>
    </row>
    <row r="65" spans="1:6" x14ac:dyDescent="0.25">
      <c r="A65" s="3"/>
      <c r="B65" s="7" t="s">
        <v>95</v>
      </c>
      <c r="C65" s="3" t="s">
        <v>7</v>
      </c>
      <c r="D65" s="3">
        <v>1336.76</v>
      </c>
      <c r="E65" s="3"/>
      <c r="F65" s="3"/>
    </row>
    <row r="66" spans="1:6" x14ac:dyDescent="0.25">
      <c r="A66" s="3" t="s">
        <v>63</v>
      </c>
      <c r="B66" s="7"/>
      <c r="C66" s="3" t="s">
        <v>64</v>
      </c>
      <c r="D66" s="3">
        <v>1040</v>
      </c>
      <c r="E66" s="3">
        <v>3213</v>
      </c>
      <c r="F66" s="3" t="s">
        <v>53</v>
      </c>
    </row>
    <row r="67" spans="1:6" x14ac:dyDescent="0.25">
      <c r="A67" s="3"/>
      <c r="B67" s="7"/>
      <c r="C67" s="3" t="s">
        <v>7</v>
      </c>
      <c r="D67" s="3">
        <v>1040</v>
      </c>
      <c r="E67" s="3"/>
      <c r="F67" s="3"/>
    </row>
    <row r="68" spans="1:6" x14ac:dyDescent="0.25">
      <c r="A68" s="3" t="s">
        <v>65</v>
      </c>
      <c r="B68" s="7" t="s">
        <v>95</v>
      </c>
      <c r="C68" s="3" t="s">
        <v>66</v>
      </c>
      <c r="D68" s="3">
        <v>968.71</v>
      </c>
      <c r="E68" s="3">
        <v>3237</v>
      </c>
      <c r="F68" s="3" t="s">
        <v>35</v>
      </c>
    </row>
    <row r="69" spans="1:6" x14ac:dyDescent="0.25">
      <c r="A69" s="3"/>
      <c r="B69" s="7"/>
      <c r="C69" s="3" t="s">
        <v>7</v>
      </c>
      <c r="D69" s="3">
        <v>968.71</v>
      </c>
      <c r="E69" s="3"/>
      <c r="F69" s="3"/>
    </row>
    <row r="70" spans="1:6" x14ac:dyDescent="0.25">
      <c r="A70" s="3" t="s">
        <v>67</v>
      </c>
      <c r="B70" s="7">
        <v>24232711165</v>
      </c>
      <c r="C70" s="3" t="s">
        <v>68</v>
      </c>
      <c r="D70" s="3">
        <v>65</v>
      </c>
      <c r="E70" s="3">
        <v>3232</v>
      </c>
      <c r="F70" s="3" t="s">
        <v>21</v>
      </c>
    </row>
    <row r="71" spans="1:6" x14ac:dyDescent="0.25">
      <c r="A71" s="3"/>
      <c r="B71" s="7"/>
      <c r="C71" s="3" t="s">
        <v>7</v>
      </c>
      <c r="D71" s="3">
        <v>65</v>
      </c>
      <c r="E71" s="3"/>
      <c r="F71" s="3"/>
    </row>
    <row r="72" spans="1:6" x14ac:dyDescent="0.25">
      <c r="A72" s="3" t="s">
        <v>69</v>
      </c>
      <c r="B72" s="8" t="s">
        <v>70</v>
      </c>
      <c r="C72" s="3" t="s">
        <v>71</v>
      </c>
      <c r="D72" s="3">
        <v>20</v>
      </c>
      <c r="E72" s="3">
        <v>3224</v>
      </c>
      <c r="F72" s="3" t="s">
        <v>72</v>
      </c>
    </row>
    <row r="73" spans="1:6" x14ac:dyDescent="0.25">
      <c r="A73" s="3"/>
      <c r="B73" s="7"/>
      <c r="C73" s="3" t="s">
        <v>7</v>
      </c>
      <c r="D73" s="3">
        <v>20</v>
      </c>
      <c r="E73" s="3"/>
      <c r="F73" s="3"/>
    </row>
    <row r="74" spans="1:6" x14ac:dyDescent="0.25">
      <c r="A74" s="3"/>
      <c r="B74" s="7"/>
      <c r="C74" s="3"/>
      <c r="D74" s="3">
        <v>314871.73</v>
      </c>
      <c r="E74" s="3">
        <v>3111</v>
      </c>
      <c r="F74" s="3" t="s">
        <v>73</v>
      </c>
    </row>
    <row r="75" spans="1:6" x14ac:dyDescent="0.25">
      <c r="A75" s="3"/>
      <c r="B75" s="7"/>
      <c r="C75" s="3"/>
      <c r="D75" s="3">
        <v>51568.36</v>
      </c>
      <c r="E75" s="3">
        <v>3132</v>
      </c>
      <c r="F75" s="3" t="s">
        <v>74</v>
      </c>
    </row>
    <row r="76" spans="1:6" x14ac:dyDescent="0.25">
      <c r="A76" s="3"/>
      <c r="B76" s="7"/>
      <c r="C76" s="3"/>
      <c r="D76" s="3">
        <v>3594.92</v>
      </c>
      <c r="E76" s="3">
        <v>3212</v>
      </c>
      <c r="F76" s="3" t="s">
        <v>75</v>
      </c>
    </row>
    <row r="77" spans="1:6" x14ac:dyDescent="0.25">
      <c r="A77" s="3"/>
      <c r="B77" s="7"/>
      <c r="C77" s="3"/>
      <c r="D77" s="3">
        <v>5531.12</v>
      </c>
      <c r="E77" s="3">
        <v>3237</v>
      </c>
      <c r="F77" s="3" t="s">
        <v>35</v>
      </c>
    </row>
    <row r="78" spans="1:6" x14ac:dyDescent="0.25">
      <c r="A78" s="3"/>
      <c r="B78" s="7"/>
      <c r="C78" s="3"/>
      <c r="D78" s="3">
        <v>2326.85</v>
      </c>
      <c r="E78" s="3">
        <v>3291</v>
      </c>
      <c r="F78" s="3" t="s">
        <v>76</v>
      </c>
    </row>
    <row r="79" spans="1:6" x14ac:dyDescent="0.25">
      <c r="A79" s="3"/>
      <c r="B79" s="7"/>
      <c r="C79" s="3" t="s">
        <v>7</v>
      </c>
      <c r="D79" s="3">
        <v>377892.98</v>
      </c>
      <c r="E79" s="3"/>
      <c r="F7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EAA6-E2FA-4A36-9AB0-526968ED1862}">
  <dimension ref="A1:E13"/>
  <sheetViews>
    <sheetView workbookViewId="0">
      <selection activeCell="E14" sqref="E14"/>
    </sheetView>
  </sheetViews>
  <sheetFormatPr defaultRowHeight="15" x14ac:dyDescent="0.25"/>
  <cols>
    <col min="1" max="1" width="17.5703125" bestFit="1" customWidth="1"/>
    <col min="5" max="5" width="12.28515625" customWidth="1"/>
  </cols>
  <sheetData>
    <row r="1" spans="1:5" x14ac:dyDescent="0.25">
      <c r="A1" t="s">
        <v>80</v>
      </c>
      <c r="B1" t="s">
        <v>82</v>
      </c>
      <c r="C1" t="s">
        <v>81</v>
      </c>
      <c r="D1" t="s">
        <v>83</v>
      </c>
      <c r="E1" t="s">
        <v>84</v>
      </c>
    </row>
    <row r="2" spans="1:5" x14ac:dyDescent="0.25">
      <c r="A2" t="s">
        <v>85</v>
      </c>
      <c r="B2">
        <v>8</v>
      </c>
      <c r="C2">
        <v>2025</v>
      </c>
      <c r="D2">
        <v>377.99</v>
      </c>
      <c r="E2">
        <v>28.35</v>
      </c>
    </row>
    <row r="3" spans="1:5" x14ac:dyDescent="0.25">
      <c r="A3" t="s">
        <v>86</v>
      </c>
      <c r="B3">
        <v>8</v>
      </c>
      <c r="C3">
        <v>2025</v>
      </c>
      <c r="D3">
        <v>755.97</v>
      </c>
      <c r="E3">
        <v>56.7</v>
      </c>
    </row>
    <row r="4" spans="1:5" x14ac:dyDescent="0.25">
      <c r="A4" t="s">
        <v>87</v>
      </c>
      <c r="B4">
        <v>8</v>
      </c>
      <c r="C4">
        <v>2025</v>
      </c>
      <c r="D4">
        <v>377.99</v>
      </c>
      <c r="E4">
        <v>28.35</v>
      </c>
    </row>
    <row r="5" spans="1:5" x14ac:dyDescent="0.25">
      <c r="A5" t="s">
        <v>88</v>
      </c>
      <c r="B5">
        <v>8</v>
      </c>
      <c r="C5">
        <v>2025</v>
      </c>
      <c r="D5">
        <v>188.99</v>
      </c>
      <c r="E5">
        <v>14.17</v>
      </c>
    </row>
    <row r="6" spans="1:5" x14ac:dyDescent="0.25">
      <c r="A6" t="s">
        <v>89</v>
      </c>
      <c r="B6">
        <v>8</v>
      </c>
      <c r="C6">
        <v>2025</v>
      </c>
      <c r="D6">
        <v>377.99</v>
      </c>
      <c r="E6">
        <v>28.35</v>
      </c>
    </row>
    <row r="7" spans="1:5" x14ac:dyDescent="0.25">
      <c r="A7" t="s">
        <v>90</v>
      </c>
      <c r="B7">
        <v>8</v>
      </c>
      <c r="C7">
        <v>2025</v>
      </c>
      <c r="D7">
        <v>100</v>
      </c>
      <c r="E7">
        <v>7.5</v>
      </c>
    </row>
    <row r="8" spans="1:5" x14ac:dyDescent="0.25">
      <c r="A8" t="s">
        <v>91</v>
      </c>
      <c r="B8">
        <v>8</v>
      </c>
      <c r="C8">
        <v>2025</v>
      </c>
      <c r="D8">
        <v>1454.34</v>
      </c>
      <c r="E8">
        <v>109.08</v>
      </c>
    </row>
    <row r="9" spans="1:5" x14ac:dyDescent="0.25">
      <c r="A9" t="s">
        <v>92</v>
      </c>
      <c r="B9">
        <v>8</v>
      </c>
      <c r="C9">
        <v>2025</v>
      </c>
      <c r="D9">
        <v>377.99</v>
      </c>
      <c r="E9">
        <v>28.35</v>
      </c>
    </row>
    <row r="10" spans="1:5" x14ac:dyDescent="0.25">
      <c r="A10" t="s">
        <v>93</v>
      </c>
      <c r="B10">
        <v>8</v>
      </c>
      <c r="C10">
        <v>2025</v>
      </c>
      <c r="D10">
        <v>377.99</v>
      </c>
      <c r="E10">
        <v>28.35</v>
      </c>
    </row>
    <row r="11" spans="1:5" x14ac:dyDescent="0.25">
      <c r="A11" t="s">
        <v>94</v>
      </c>
      <c r="B11">
        <v>8</v>
      </c>
      <c r="C11">
        <v>2025</v>
      </c>
      <c r="D11">
        <v>755.97</v>
      </c>
      <c r="E11">
        <v>56.7</v>
      </c>
    </row>
    <row r="12" spans="1:5" x14ac:dyDescent="0.25">
      <c r="D12">
        <f>SUM(D2:D11)</f>
        <v>5145.22</v>
      </c>
      <c r="E12">
        <f>SUM(E2:E11)</f>
        <v>385.90000000000003</v>
      </c>
    </row>
    <row r="13" spans="1:5" x14ac:dyDescent="0.25">
      <c r="E13">
        <f>+D12+E12</f>
        <v>5531.12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izvjestaj0825</vt:lpstr>
      <vt:lpstr>3237 DODATNO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Ćurković</dc:creator>
  <cp:lastModifiedBy>Tihana Ćurković</cp:lastModifiedBy>
  <dcterms:created xsi:type="dcterms:W3CDTF">2025-09-23T12:39:49Z</dcterms:created>
  <dcterms:modified xsi:type="dcterms:W3CDTF">2025-09-23T13:20:19Z</dcterms:modified>
</cp:coreProperties>
</file>