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os\racunovodstvo\Izvještaj o trošenju\092025\"/>
    </mc:Choice>
  </mc:AlternateContent>
  <xr:revisionPtr revIDLastSave="0" documentId="13_ncr:1_{6424A33C-0C77-4331-9B14-942D6A76FE86}" xr6:coauthVersionLast="47" xr6:coauthVersionMax="47" xr10:uidLastSave="{00000000-0000-0000-0000-000000000000}"/>
  <bookViews>
    <workbookView xWindow="-120" yWindow="-120" windowWidth="29040" windowHeight="15840" xr2:uid="{A292DCAC-3579-4976-AC1C-FB0CC92983D8}"/>
  </bookViews>
  <sheets>
    <sheet name="izvjestaj0925" sheetId="1" r:id="rId1"/>
    <sheet name="3237 dodatno" sheetId="2" r:id="rId2"/>
  </sheets>
  <definedNames>
    <definedName name="_xlnm._FilterDatabase" localSheetId="1" hidden="1">'3237 dodatno'!$A$1:$E$1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2" i="1" l="1"/>
  <c r="E12" i="2"/>
  <c r="E11" i="2"/>
  <c r="D11" i="2"/>
</calcChain>
</file>

<file path=xl/sharedStrings.xml><?xml version="1.0" encoding="utf-8"?>
<sst xmlns="http://schemas.openxmlformats.org/spreadsheetml/2006/main" count="295" uniqueCount="130">
  <si>
    <t>NAZIV PRIMATELJA</t>
  </si>
  <si>
    <t>OIB PRIMATELJA</t>
  </si>
  <si>
    <t>MJESTO</t>
  </si>
  <si>
    <t>IZNOS</t>
  </si>
  <si>
    <t>KONTO</t>
  </si>
  <si>
    <t>OPIS IZDATKA</t>
  </si>
  <si>
    <t>OSTALI NESPOMENUTI RASHODI POSLOVANJA</t>
  </si>
  <si>
    <t>*Ukupno</t>
  </si>
  <si>
    <t>A1 HRVATSKA d.o.o.</t>
  </si>
  <si>
    <t>ZAGREB</t>
  </si>
  <si>
    <t>USLUGE TELEFONA, INTERNETA, POŠTE I PRIJEVOZA</t>
  </si>
  <si>
    <t>KOMUNALNE USLUGE</t>
  </si>
  <si>
    <t>ZAGREBAČKI HOLDING D.O.O.PODRUŽNICA ČISTOĆA</t>
  </si>
  <si>
    <t>HRVATSKA POŠTA D.D.</t>
  </si>
  <si>
    <t>NARODNE NOVINE D.D.,NAKLADNIČKA DJELATNOST</t>
  </si>
  <si>
    <t>USLUGE PROMIDŽBE I INFORMIRANJA</t>
  </si>
  <si>
    <t>SVEUČILIŠTE U ZAGREBU STUDENTSKI CENTAR U ZAGREBU</t>
  </si>
  <si>
    <t>INTELEKTUALNE I OSOBNE USLUGE</t>
  </si>
  <si>
    <t xml:space="preserve"> VODOOPSKRBA I ODVODNJA d.o.o.</t>
  </si>
  <si>
    <t>ZOP-TEHNOLOŠKE USLUGE d.o.o.</t>
  </si>
  <si>
    <t>01233257226</t>
  </si>
  <si>
    <t>USLUGE TEKUĆEG I INVESTICIJSKOG ODRŽAVANJA</t>
  </si>
  <si>
    <t>ZAGREBAČKA BANKA D.D.</t>
  </si>
  <si>
    <t>BANKARSKE USLUGE I USLUGE PLATNOG PROMETA</t>
  </si>
  <si>
    <t>HRVATSKA ZAJEDNICA RAČUNOVOĐA I FINANCIJSKIH DJELATNIKA</t>
  </si>
  <si>
    <t>STRUČNO USAVRŠAVANJE ZAPOSLENIKA</t>
  </si>
  <si>
    <t>ZDRAVSTVENO UČILIŠTE</t>
  </si>
  <si>
    <t>08936934524</t>
  </si>
  <si>
    <t>ZAKUPNINE I NAJAMNINE</t>
  </si>
  <si>
    <t>HRVATSKI ZAVOD ZA JAVNO ZDRAVSTVO</t>
  </si>
  <si>
    <t>C.T.POSLOVNE INFORMACIJE d.o.o.</t>
  </si>
  <si>
    <t>UREDSKI MATERIJAL I OSTALI MATERIJALNI RASHODI</t>
  </si>
  <si>
    <t>TEB POSLOVNO SAVJETOVANJE  d.o.o.</t>
  </si>
  <si>
    <t>FILOZOFSKI FAKULTET</t>
  </si>
  <si>
    <t>NAKNADE GRAĐANIMA I KUĆANSTVIMA U NOVCU</t>
  </si>
  <si>
    <t>HEP OPSKRBA D.O.O.</t>
  </si>
  <si>
    <t>ENERGIJA</t>
  </si>
  <si>
    <t>GRAD ZAGREB RH-PROLAZNI RAČUN</t>
  </si>
  <si>
    <t>BAUERFEIND  d.o.o.</t>
  </si>
  <si>
    <t>05769955462</t>
  </si>
  <si>
    <t>MATERIJAL I SIROVINE</t>
  </si>
  <si>
    <t>BIOGNOST D.O.O.</t>
  </si>
  <si>
    <t>05273195306</t>
  </si>
  <si>
    <t>AGMAR D.O.O.</t>
  </si>
  <si>
    <t>CVJEĆARSKO TRGOVAČKI OBRT NADA</t>
  </si>
  <si>
    <t>GDPR</t>
  </si>
  <si>
    <t>FINANCIJSKA AGENCIJA  FINA</t>
  </si>
  <si>
    <t>ALUMNI KLUB ZDRAVSTVENOG VELEUČILIŠTA</t>
  </si>
  <si>
    <t>TEMPORIS SAVJETOVANJE D.O.O.</t>
  </si>
  <si>
    <t>JYSK D.O.O.</t>
  </si>
  <si>
    <t>DRŽAVNI PRORAČUN REPUBLIKE HRVATSKE</t>
  </si>
  <si>
    <t>XXXXX</t>
  </si>
  <si>
    <t>PRISTOJBE I NAKNADE</t>
  </si>
  <si>
    <t>HRVATSKA RADIOTELEVIZIJA ZAGREB</t>
  </si>
  <si>
    <t>I4NEXT LEASING CROATIA D.O.O.</t>
  </si>
  <si>
    <t>05273526923</t>
  </si>
  <si>
    <t>KAMATE ZA PRIMLJENE KREDITE I ZAJMOVE OD KRED. I OST. FIN.INST.IZVAN JAVNOG SEKTORA</t>
  </si>
  <si>
    <t>OTPLATA GLAVNICE PRIM.ZAJMOVA OD OST. TUZEMNIH FIN.INST.IZVAN JAVNOG SEKTORA</t>
  </si>
  <si>
    <t>STUDIOg6h8</t>
  </si>
  <si>
    <t>OSTALE USLUGE</t>
  </si>
  <si>
    <t>INA - Industrija nafte d.d.</t>
  </si>
  <si>
    <t>GABIT  d.o.o.</t>
  </si>
  <si>
    <t>WFOT</t>
  </si>
  <si>
    <t>Razina 1,</t>
  </si>
  <si>
    <t>MAJA, OBRT ZA VULKANIZACIJSKE USUGE, AUTOPRAONICA I UGOSTITELJSTVO</t>
  </si>
  <si>
    <t>BILIĆ-ERIĆ d.o.o. ZA PRIVATNU ZAŠTITU</t>
  </si>
  <si>
    <t>SESVETE</t>
  </si>
  <si>
    <t>IT JEDAN  Društvo s ograničenom odgovornošću za računalne djelatnosti i usluge</t>
  </si>
  <si>
    <t>KONE d.o.o.</t>
  </si>
  <si>
    <t>SONABILIS d.o.o.za ugostiteljstvo,trgovinu i usluge</t>
  </si>
  <si>
    <t>REPREZENTACIJA</t>
  </si>
  <si>
    <t>VIVID ORIGINAL d.o.o.</t>
  </si>
  <si>
    <t>05821545022</t>
  </si>
  <si>
    <t>SLUŽBENA PUTOVANJA</t>
  </si>
  <si>
    <t>VIA REGIA j.d.o.o.</t>
  </si>
  <si>
    <t>TELEMACH HRVATSKA</t>
  </si>
  <si>
    <t>SPARTA Gym Vision d.o.o.</t>
  </si>
  <si>
    <t>HEP-PLIN d.o.o.</t>
  </si>
  <si>
    <t>OSIJEK</t>
  </si>
  <si>
    <t>MDPI AG</t>
  </si>
  <si>
    <t>BASEL</t>
  </si>
  <si>
    <t>ŠESTINSKI LAGVIĆ DRUŠTVO S OGRANIČENOM ODGOVORNOŠĆU ZA USLUGE</t>
  </si>
  <si>
    <t>KONZUM PLUS d.o.o.</t>
  </si>
  <si>
    <t>MRVICA Md.o.o.</t>
  </si>
  <si>
    <t>RAKITJE</t>
  </si>
  <si>
    <t>MATERIJAL I DIJELOVI ZA TEKUĆE I INVESTICIJSKO ODRŽAVANJE</t>
  </si>
  <si>
    <t>STAMBENI ZG d.o.o.</t>
  </si>
  <si>
    <t>PORTOFINO CLEAN J.D.O.O.</t>
  </si>
  <si>
    <t>GALLICIUS FABULA j.d.o.o.-SLASTIČARNICA HORAK</t>
  </si>
  <si>
    <t>BERIOM PROMO d.o.o.</t>
  </si>
  <si>
    <t>ARS KOPIJA d.o.o.</t>
  </si>
  <si>
    <t>LIFTMONT DIZALA ZA USLUGE D.O.O.</t>
  </si>
  <si>
    <t>DONJI STUPNIK</t>
  </si>
  <si>
    <t>EVEENO</t>
  </si>
  <si>
    <t>NJEMAČKA</t>
  </si>
  <si>
    <t>UNIWERSYTET MEDYCZNY W LUBLNIE</t>
  </si>
  <si>
    <t>POLJSKA</t>
  </si>
  <si>
    <t>DOVE MEDICAL PRESS LTD</t>
  </si>
  <si>
    <t>LONDON</t>
  </si>
  <si>
    <t>NEGATIVNE TEČAJNE RAZLIKE I RAZLIKE ZBOG PRIMJENE VALUTNE KLAUZULE</t>
  </si>
  <si>
    <t>POSLOVNI PARTNERI-PUTNI NALOG</t>
  </si>
  <si>
    <t>ZVU</t>
  </si>
  <si>
    <t xml:space="preserve"> PLAĆE ZA REDOVAN RAD</t>
  </si>
  <si>
    <t>OSTALI RASHODI ZA ZAPOSLENE</t>
  </si>
  <si>
    <t>DOPRINOSI ZA OBVEZNO ZDRAVSTVENO OSIGURANJE</t>
  </si>
  <si>
    <t>NAKNADE ZA PRIJEVOZ, ZA RAD NA TERENU I ODVOJENI ŽIVOT</t>
  </si>
  <si>
    <t>OSTALE NAKNADE TROŠKOVA ZAPOSLENIMA</t>
  </si>
  <si>
    <t>NAKNADE ZA RAD PREDSTAVNIČKIH I IZVRŠNIH TIJELA POVJERENSTAVA I SL.</t>
  </si>
  <si>
    <t>NAKNADE GRAĐANIMA I KUĆANSTVIMA IZ EU SREDSTAVA</t>
  </si>
  <si>
    <t>NAZIV ISPLATITELJA: Zdravstveno velučilište, Mlinarska cesta 38, Zagreb</t>
  </si>
  <si>
    <t>OIB: 50952646228</t>
  </si>
  <si>
    <t>ISPLATA SREDSTAVA ZA RUJAN  2025. g</t>
  </si>
  <si>
    <t>SLUŽBENA PUTOVANJA (POVRAT PREPLAĆENOG RAČUNA)</t>
  </si>
  <si>
    <t>POVRT PREPLAĆENOG RAČUNA</t>
  </si>
  <si>
    <t>Prezime_ime</t>
  </si>
  <si>
    <t>Godina</t>
  </si>
  <si>
    <t>Mjesec</t>
  </si>
  <si>
    <t>Bruto</t>
  </si>
  <si>
    <t>Doprinosi_na</t>
  </si>
  <si>
    <t>BOIĆ VITOMIR</t>
  </si>
  <si>
    <t>GEBER JURAJ</t>
  </si>
  <si>
    <t>HUNJAK BLAŽENKA</t>
  </si>
  <si>
    <t>ILIĆ IVANA</t>
  </si>
  <si>
    <t>KRSTAČIĆ GORAN</t>
  </si>
  <si>
    <t>RYDZAK KATARINA</t>
  </si>
  <si>
    <t>TEŠIĆ VANJA</t>
  </si>
  <si>
    <t>ŠIKIĆ SANDRA</t>
  </si>
  <si>
    <t>ČOP ANDRIJA</t>
  </si>
  <si>
    <t>TOMISLAV BUKVIĆ</t>
  </si>
  <si>
    <t>ZDRAVSTVENO VELEUČILIŠTE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</si>
</sst>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2" xfId="0" quotePrefix="1" applyBorder="1"/>
    <xf numFmtId="0" fontId="18" fillId="0" borderId="12" xfId="0" applyFont="1" applyBorder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E501D-4D6C-4598-9C5C-B876184638D3}">
  <dimension ref="A1:F132"/>
  <sheetViews>
    <sheetView tabSelected="1" topLeftCell="A103" workbookViewId="0">
      <selection activeCell="E132" sqref="E132:E133"/>
    </sheetView>
  </sheetViews>
  <sheetFormatPr defaultRowHeight="15" x14ac:dyDescent="0.25"/>
  <cols>
    <col min="1" max="1" width="73.85546875" bestFit="1" customWidth="1"/>
    <col min="2" max="2" width="15" bestFit="1" customWidth="1"/>
    <col min="3" max="3" width="14.5703125" bestFit="1" customWidth="1"/>
    <col min="6" max="6" width="83.85546875" bestFit="1" customWidth="1"/>
  </cols>
  <sheetData>
    <row r="1" spans="1:6" x14ac:dyDescent="0.25">
      <c r="A1" t="s">
        <v>109</v>
      </c>
    </row>
    <row r="2" spans="1:6" x14ac:dyDescent="0.25">
      <c r="A2" t="s">
        <v>110</v>
      </c>
    </row>
    <row r="3" spans="1:6" x14ac:dyDescent="0.25">
      <c r="A3" t="s">
        <v>111</v>
      </c>
    </row>
    <row r="4" spans="1:6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x14ac:dyDescent="0.25">
      <c r="A5" s="2" t="s">
        <v>8</v>
      </c>
      <c r="B5" s="2">
        <v>29524210204</v>
      </c>
      <c r="C5" s="2" t="s">
        <v>9</v>
      </c>
      <c r="D5" s="2">
        <v>957.84</v>
      </c>
      <c r="E5" s="2">
        <v>3231</v>
      </c>
      <c r="F5" s="2" t="s">
        <v>10</v>
      </c>
    </row>
    <row r="6" spans="1:6" x14ac:dyDescent="0.25">
      <c r="A6" s="3" t="s">
        <v>8</v>
      </c>
      <c r="B6" s="3">
        <v>29524210204</v>
      </c>
      <c r="C6" s="3" t="s">
        <v>9</v>
      </c>
      <c r="D6" s="3">
        <v>49.75</v>
      </c>
      <c r="E6" s="3">
        <v>3234</v>
      </c>
      <c r="F6" s="3" t="s">
        <v>11</v>
      </c>
    </row>
    <row r="7" spans="1:6" x14ac:dyDescent="0.25">
      <c r="A7" s="3"/>
      <c r="B7" s="3"/>
      <c r="C7" s="3" t="s">
        <v>7</v>
      </c>
      <c r="D7" s="3">
        <v>1007.59</v>
      </c>
      <c r="E7" s="3"/>
      <c r="F7" s="3"/>
    </row>
    <row r="8" spans="1:6" x14ac:dyDescent="0.25">
      <c r="A8" s="3" t="s">
        <v>12</v>
      </c>
      <c r="B8" s="3">
        <v>85584865987</v>
      </c>
      <c r="C8" s="3" t="s">
        <v>9</v>
      </c>
      <c r="D8" s="3">
        <v>11.94</v>
      </c>
      <c r="E8" s="3">
        <v>3234</v>
      </c>
      <c r="F8" s="3" t="s">
        <v>11</v>
      </c>
    </row>
    <row r="9" spans="1:6" x14ac:dyDescent="0.25">
      <c r="A9" s="3"/>
      <c r="B9" s="3"/>
      <c r="C9" s="3" t="s">
        <v>7</v>
      </c>
      <c r="D9" s="3">
        <v>11.94</v>
      </c>
      <c r="E9" s="3"/>
      <c r="F9" s="3"/>
    </row>
    <row r="10" spans="1:6" x14ac:dyDescent="0.25">
      <c r="A10" s="3" t="s">
        <v>13</v>
      </c>
      <c r="B10" s="3">
        <v>87311810356</v>
      </c>
      <c r="C10" s="3" t="s">
        <v>9</v>
      </c>
      <c r="D10" s="3">
        <v>195.7</v>
      </c>
      <c r="E10" s="3">
        <v>3231</v>
      </c>
      <c r="F10" s="3" t="s">
        <v>10</v>
      </c>
    </row>
    <row r="11" spans="1:6" x14ac:dyDescent="0.25">
      <c r="A11" s="3" t="s">
        <v>13</v>
      </c>
      <c r="B11" s="3">
        <v>87311810356</v>
      </c>
      <c r="C11" s="3" t="s">
        <v>9</v>
      </c>
      <c r="D11" s="3">
        <v>15.6</v>
      </c>
      <c r="E11" s="3">
        <v>3299</v>
      </c>
      <c r="F11" s="3" t="s">
        <v>6</v>
      </c>
    </row>
    <row r="12" spans="1:6" x14ac:dyDescent="0.25">
      <c r="A12" s="3"/>
      <c r="B12" s="3"/>
      <c r="C12" s="3" t="s">
        <v>7</v>
      </c>
      <c r="D12" s="3">
        <v>211.3</v>
      </c>
      <c r="E12" s="3"/>
      <c r="F12" s="3"/>
    </row>
    <row r="13" spans="1:6" x14ac:dyDescent="0.25">
      <c r="A13" s="3" t="s">
        <v>14</v>
      </c>
      <c r="B13" s="3">
        <v>64546066176</v>
      </c>
      <c r="C13" s="3" t="s">
        <v>9</v>
      </c>
      <c r="D13" s="3">
        <v>350</v>
      </c>
      <c r="E13" s="3">
        <v>3233</v>
      </c>
      <c r="F13" s="3" t="s">
        <v>15</v>
      </c>
    </row>
    <row r="14" spans="1:6" x14ac:dyDescent="0.25">
      <c r="A14" s="3"/>
      <c r="B14" s="3"/>
      <c r="C14" s="3" t="s">
        <v>7</v>
      </c>
      <c r="D14" s="3">
        <v>350</v>
      </c>
      <c r="E14" s="3"/>
      <c r="F14" s="3"/>
    </row>
    <row r="15" spans="1:6" x14ac:dyDescent="0.25">
      <c r="A15" s="3" t="s">
        <v>16</v>
      </c>
      <c r="B15" s="3">
        <v>22597784145</v>
      </c>
      <c r="C15" s="3" t="s">
        <v>9</v>
      </c>
      <c r="D15" s="3">
        <v>228.83</v>
      </c>
      <c r="E15" s="3">
        <v>3237</v>
      </c>
      <c r="F15" s="3" t="s">
        <v>17</v>
      </c>
    </row>
    <row r="16" spans="1:6" x14ac:dyDescent="0.25">
      <c r="A16" s="3"/>
      <c r="B16" s="3"/>
      <c r="C16" s="3" t="s">
        <v>7</v>
      </c>
      <c r="D16" s="3">
        <v>228.83</v>
      </c>
      <c r="E16" s="3"/>
      <c r="F16" s="3"/>
    </row>
    <row r="17" spans="1:6" x14ac:dyDescent="0.25">
      <c r="A17" s="3" t="s">
        <v>18</v>
      </c>
      <c r="B17" s="3">
        <v>83416546499</v>
      </c>
      <c r="C17" s="3" t="s">
        <v>9</v>
      </c>
      <c r="D17" s="3">
        <v>76.61</v>
      </c>
      <c r="E17" s="3">
        <v>3234</v>
      </c>
      <c r="F17" s="3" t="s">
        <v>11</v>
      </c>
    </row>
    <row r="18" spans="1:6" x14ac:dyDescent="0.25">
      <c r="A18" s="3"/>
      <c r="B18" s="3"/>
      <c r="C18" s="3" t="s">
        <v>7</v>
      </c>
      <c r="D18" s="3">
        <v>76.61</v>
      </c>
      <c r="E18" s="3"/>
      <c r="F18" s="3"/>
    </row>
    <row r="19" spans="1:6" x14ac:dyDescent="0.25">
      <c r="A19" s="3" t="s">
        <v>19</v>
      </c>
      <c r="B19" s="4" t="s">
        <v>20</v>
      </c>
      <c r="C19" s="3" t="s">
        <v>9</v>
      </c>
      <c r="D19" s="3">
        <v>248.85</v>
      </c>
      <c r="E19" s="3">
        <v>3232</v>
      </c>
      <c r="F19" s="3" t="s">
        <v>21</v>
      </c>
    </row>
    <row r="20" spans="1:6" x14ac:dyDescent="0.25">
      <c r="A20" s="3"/>
      <c r="B20" s="3"/>
      <c r="C20" s="3" t="s">
        <v>7</v>
      </c>
      <c r="D20" s="3">
        <v>248.85</v>
      </c>
      <c r="E20" s="3"/>
      <c r="F20" s="3"/>
    </row>
    <row r="21" spans="1:6" x14ac:dyDescent="0.25">
      <c r="A21" s="3" t="s">
        <v>22</v>
      </c>
      <c r="B21" s="3">
        <v>92963223473</v>
      </c>
      <c r="C21" s="3" t="s">
        <v>9</v>
      </c>
      <c r="D21" s="3">
        <v>289.77999999999997</v>
      </c>
      <c r="E21" s="3">
        <v>3431</v>
      </c>
      <c r="F21" s="3" t="s">
        <v>23</v>
      </c>
    </row>
    <row r="22" spans="1:6" x14ac:dyDescent="0.25">
      <c r="A22" s="3"/>
      <c r="B22" s="3"/>
      <c r="C22" s="3" t="s">
        <v>7</v>
      </c>
      <c r="D22" s="3">
        <v>289.77999999999997</v>
      </c>
      <c r="E22" s="3"/>
      <c r="F22" s="3"/>
    </row>
    <row r="23" spans="1:6" x14ac:dyDescent="0.25">
      <c r="A23" s="3" t="s">
        <v>24</v>
      </c>
      <c r="B23" s="3">
        <v>75508100288</v>
      </c>
      <c r="C23" s="3" t="s">
        <v>9</v>
      </c>
      <c r="D23" s="3">
        <v>110</v>
      </c>
      <c r="E23" s="3">
        <v>3213</v>
      </c>
      <c r="F23" s="3" t="s">
        <v>25</v>
      </c>
    </row>
    <row r="24" spans="1:6" x14ac:dyDescent="0.25">
      <c r="A24" s="3"/>
      <c r="B24" s="3"/>
      <c r="C24" s="3" t="s">
        <v>7</v>
      </c>
      <c r="D24" s="3">
        <v>110</v>
      </c>
      <c r="E24" s="3"/>
      <c r="F24" s="3"/>
    </row>
    <row r="25" spans="1:6" x14ac:dyDescent="0.25">
      <c r="A25" s="3" t="s">
        <v>26</v>
      </c>
      <c r="B25" s="4" t="s">
        <v>27</v>
      </c>
      <c r="C25" s="3" t="s">
        <v>9</v>
      </c>
      <c r="D25" s="3">
        <v>79.62</v>
      </c>
      <c r="E25" s="3">
        <v>3235</v>
      </c>
      <c r="F25" s="3" t="s">
        <v>28</v>
      </c>
    </row>
    <row r="26" spans="1:6" x14ac:dyDescent="0.25">
      <c r="A26" s="3"/>
      <c r="B26" s="3"/>
      <c r="C26" s="3" t="s">
        <v>7</v>
      </c>
      <c r="D26" s="3">
        <v>79.62</v>
      </c>
      <c r="E26" s="3"/>
      <c r="F26" s="3"/>
    </row>
    <row r="27" spans="1:6" x14ac:dyDescent="0.25">
      <c r="A27" s="3" t="s">
        <v>29</v>
      </c>
      <c r="B27" s="3">
        <v>75297532041</v>
      </c>
      <c r="C27" s="3" t="s">
        <v>9</v>
      </c>
      <c r="D27" s="3">
        <v>132.72</v>
      </c>
      <c r="E27" s="3">
        <v>3235</v>
      </c>
      <c r="F27" s="3" t="s">
        <v>28</v>
      </c>
    </row>
    <row r="28" spans="1:6" x14ac:dyDescent="0.25">
      <c r="A28" s="3"/>
      <c r="B28" s="3"/>
      <c r="C28" s="3" t="s">
        <v>7</v>
      </c>
      <c r="D28" s="3">
        <v>132.72</v>
      </c>
      <c r="E28" s="3"/>
      <c r="F28" s="3"/>
    </row>
    <row r="29" spans="1:6" x14ac:dyDescent="0.25">
      <c r="A29" s="3" t="s">
        <v>30</v>
      </c>
      <c r="B29" s="3">
        <v>74916135377</v>
      </c>
      <c r="C29" s="3" t="s">
        <v>9</v>
      </c>
      <c r="D29" s="3">
        <v>100</v>
      </c>
      <c r="E29" s="3">
        <v>3221</v>
      </c>
      <c r="F29" s="3" t="s">
        <v>31</v>
      </c>
    </row>
    <row r="30" spans="1:6" x14ac:dyDescent="0.25">
      <c r="A30" s="3"/>
      <c r="B30" s="3"/>
      <c r="C30" s="3" t="s">
        <v>7</v>
      </c>
      <c r="D30" s="3">
        <v>100</v>
      </c>
      <c r="E30" s="3"/>
      <c r="F30" s="3"/>
    </row>
    <row r="31" spans="1:6" x14ac:dyDescent="0.25">
      <c r="A31" s="3" t="s">
        <v>32</v>
      </c>
      <c r="B31" s="3">
        <v>99944170669</v>
      </c>
      <c r="C31" s="3" t="s">
        <v>9</v>
      </c>
      <c r="D31" s="3">
        <v>100</v>
      </c>
      <c r="E31" s="3">
        <v>3213</v>
      </c>
      <c r="F31" s="3" t="s">
        <v>25</v>
      </c>
    </row>
    <row r="32" spans="1:6" x14ac:dyDescent="0.25">
      <c r="A32" s="3"/>
      <c r="B32" s="3"/>
      <c r="C32" s="3" t="s">
        <v>7</v>
      </c>
      <c r="D32" s="3">
        <v>100</v>
      </c>
      <c r="E32" s="3"/>
      <c r="F32" s="3"/>
    </row>
    <row r="33" spans="1:6" x14ac:dyDescent="0.25">
      <c r="A33" s="3" t="s">
        <v>33</v>
      </c>
      <c r="B33" s="3">
        <v>90633715804</v>
      </c>
      <c r="C33" s="3" t="s">
        <v>9</v>
      </c>
      <c r="D33" s="3">
        <v>729.98</v>
      </c>
      <c r="E33" s="3">
        <v>3721</v>
      </c>
      <c r="F33" s="3" t="s">
        <v>34</v>
      </c>
    </row>
    <row r="34" spans="1:6" x14ac:dyDescent="0.25">
      <c r="A34" s="3"/>
      <c r="B34" s="3"/>
      <c r="C34" s="3" t="s">
        <v>7</v>
      </c>
      <c r="D34" s="3">
        <v>729.98</v>
      </c>
      <c r="E34" s="3"/>
      <c r="F34" s="3"/>
    </row>
    <row r="35" spans="1:6" x14ac:dyDescent="0.25">
      <c r="A35" s="3" t="s">
        <v>35</v>
      </c>
      <c r="B35" s="3">
        <v>63073332379</v>
      </c>
      <c r="C35" s="3" t="s">
        <v>9</v>
      </c>
      <c r="D35" s="3">
        <v>1401.94</v>
      </c>
      <c r="E35" s="3">
        <v>3223</v>
      </c>
      <c r="F35" s="3" t="s">
        <v>36</v>
      </c>
    </row>
    <row r="36" spans="1:6" x14ac:dyDescent="0.25">
      <c r="A36" s="3"/>
      <c r="B36" s="3"/>
      <c r="C36" s="3" t="s">
        <v>7</v>
      </c>
      <c r="D36" s="3">
        <v>1401.94</v>
      </c>
      <c r="E36" s="3"/>
      <c r="F36" s="3"/>
    </row>
    <row r="37" spans="1:6" x14ac:dyDescent="0.25">
      <c r="A37" s="3" t="s">
        <v>37</v>
      </c>
      <c r="B37" s="3">
        <v>61817894937</v>
      </c>
      <c r="C37" s="3" t="s">
        <v>9</v>
      </c>
      <c r="D37" s="3">
        <v>433.3</v>
      </c>
      <c r="E37" s="3">
        <v>3234</v>
      </c>
      <c r="F37" s="3" t="s">
        <v>11</v>
      </c>
    </row>
    <row r="38" spans="1:6" x14ac:dyDescent="0.25">
      <c r="A38" s="3"/>
      <c r="B38" s="3"/>
      <c r="C38" s="3" t="s">
        <v>7</v>
      </c>
      <c r="D38" s="3">
        <v>433.3</v>
      </c>
      <c r="E38" s="3"/>
      <c r="F38" s="3"/>
    </row>
    <row r="39" spans="1:6" x14ac:dyDescent="0.25">
      <c r="A39" s="3" t="s">
        <v>38</v>
      </c>
      <c r="B39" s="4" t="s">
        <v>39</v>
      </c>
      <c r="C39" s="3" t="s">
        <v>9</v>
      </c>
      <c r="D39" s="3">
        <v>89.37</v>
      </c>
      <c r="E39" s="3">
        <v>3222</v>
      </c>
      <c r="F39" s="3" t="s">
        <v>40</v>
      </c>
    </row>
    <row r="40" spans="1:6" x14ac:dyDescent="0.25">
      <c r="A40" s="3"/>
      <c r="B40" s="3"/>
      <c r="C40" s="3" t="s">
        <v>7</v>
      </c>
      <c r="D40" s="3">
        <v>89.37</v>
      </c>
      <c r="E40" s="3"/>
      <c r="F40" s="3"/>
    </row>
    <row r="41" spans="1:6" x14ac:dyDescent="0.25">
      <c r="A41" s="3" t="s">
        <v>41</v>
      </c>
      <c r="B41" s="4" t="s">
        <v>42</v>
      </c>
      <c r="C41" s="3" t="s">
        <v>9</v>
      </c>
      <c r="D41" s="3">
        <v>32.81</v>
      </c>
      <c r="E41" s="3">
        <v>3222</v>
      </c>
      <c r="F41" s="3" t="s">
        <v>40</v>
      </c>
    </row>
    <row r="42" spans="1:6" x14ac:dyDescent="0.25">
      <c r="A42" s="3"/>
      <c r="B42" s="3"/>
      <c r="C42" s="3" t="s">
        <v>7</v>
      </c>
      <c r="D42" s="3">
        <v>32.81</v>
      </c>
      <c r="E42" s="3"/>
      <c r="F42" s="3"/>
    </row>
    <row r="43" spans="1:6" x14ac:dyDescent="0.25">
      <c r="A43" s="3" t="s">
        <v>43</v>
      </c>
      <c r="B43" s="3">
        <v>53229255187</v>
      </c>
      <c r="C43" s="3" t="s">
        <v>9</v>
      </c>
      <c r="D43" s="3">
        <v>1792.19</v>
      </c>
      <c r="E43" s="3">
        <v>3222</v>
      </c>
      <c r="F43" s="3" t="s">
        <v>40</v>
      </c>
    </row>
    <row r="44" spans="1:6" x14ac:dyDescent="0.25">
      <c r="A44" s="3"/>
      <c r="B44" s="3"/>
      <c r="C44" s="3" t="s">
        <v>7</v>
      </c>
      <c r="D44" s="3">
        <v>1792.19</v>
      </c>
      <c r="E44" s="3"/>
      <c r="F44" s="3"/>
    </row>
    <row r="45" spans="1:6" x14ac:dyDescent="0.25">
      <c r="A45" s="3" t="s">
        <v>44</v>
      </c>
      <c r="B45" s="3" t="s">
        <v>45</v>
      </c>
      <c r="C45" s="3" t="s">
        <v>45</v>
      </c>
      <c r="D45" s="3">
        <v>190</v>
      </c>
      <c r="E45" s="3">
        <v>3299</v>
      </c>
      <c r="F45" s="3" t="s">
        <v>6</v>
      </c>
    </row>
    <row r="46" spans="1:6" x14ac:dyDescent="0.25">
      <c r="A46" s="3"/>
      <c r="B46" s="3"/>
      <c r="C46" s="3" t="s">
        <v>7</v>
      </c>
      <c r="D46" s="3">
        <v>190</v>
      </c>
      <c r="E46" s="3"/>
      <c r="F46" s="3"/>
    </row>
    <row r="47" spans="1:6" x14ac:dyDescent="0.25">
      <c r="A47" s="3" t="s">
        <v>46</v>
      </c>
      <c r="B47" s="3">
        <v>85821130368</v>
      </c>
      <c r="C47" s="3" t="s">
        <v>9</v>
      </c>
      <c r="D47" s="3">
        <v>67.36</v>
      </c>
      <c r="E47" s="3">
        <v>3299</v>
      </c>
      <c r="F47" s="3" t="s">
        <v>6</v>
      </c>
    </row>
    <row r="48" spans="1:6" x14ac:dyDescent="0.25">
      <c r="A48" s="3"/>
      <c r="B48" s="3"/>
      <c r="C48" s="3" t="s">
        <v>7</v>
      </c>
      <c r="D48" s="3">
        <v>67.36</v>
      </c>
      <c r="E48" s="3"/>
      <c r="F48" s="3"/>
    </row>
    <row r="49" spans="1:6" x14ac:dyDescent="0.25">
      <c r="A49" s="3" t="s">
        <v>47</v>
      </c>
      <c r="B49" s="3">
        <v>51820305915</v>
      </c>
      <c r="C49" s="3" t="s">
        <v>9</v>
      </c>
      <c r="D49" s="3">
        <v>350</v>
      </c>
      <c r="E49" s="3">
        <v>3237</v>
      </c>
      <c r="F49" s="3" t="s">
        <v>17</v>
      </c>
    </row>
    <row r="50" spans="1:6" x14ac:dyDescent="0.25">
      <c r="A50" s="3"/>
      <c r="B50" s="3"/>
      <c r="C50" s="3" t="s">
        <v>7</v>
      </c>
      <c r="D50" s="3">
        <v>350</v>
      </c>
      <c r="E50" s="3"/>
      <c r="F50" s="3"/>
    </row>
    <row r="51" spans="1:6" x14ac:dyDescent="0.25">
      <c r="A51" s="3" t="s">
        <v>48</v>
      </c>
      <c r="B51" s="3">
        <v>80885983918</v>
      </c>
      <c r="C51" s="3" t="s">
        <v>9</v>
      </c>
      <c r="D51" s="3">
        <v>310</v>
      </c>
      <c r="E51" s="3">
        <v>3213</v>
      </c>
      <c r="F51" s="3" t="s">
        <v>25</v>
      </c>
    </row>
    <row r="52" spans="1:6" x14ac:dyDescent="0.25">
      <c r="A52" s="3"/>
      <c r="B52" s="3"/>
      <c r="C52" s="3" t="s">
        <v>7</v>
      </c>
      <c r="D52" s="3">
        <v>310</v>
      </c>
      <c r="E52" s="3"/>
      <c r="F52" s="3"/>
    </row>
    <row r="53" spans="1:6" x14ac:dyDescent="0.25">
      <c r="A53" s="3" t="s">
        <v>49</v>
      </c>
      <c r="B53" s="3">
        <v>64729046835</v>
      </c>
      <c r="C53" s="3" t="s">
        <v>9</v>
      </c>
      <c r="D53" s="3">
        <v>218.6</v>
      </c>
      <c r="E53" s="3">
        <v>3222</v>
      </c>
      <c r="F53" s="3" t="s">
        <v>40</v>
      </c>
    </row>
    <row r="54" spans="1:6" x14ac:dyDescent="0.25">
      <c r="A54" s="3"/>
      <c r="B54" s="3"/>
      <c r="C54" s="3" t="s">
        <v>7</v>
      </c>
      <c r="D54" s="3">
        <v>218.6</v>
      </c>
      <c r="E54" s="3"/>
      <c r="F54" s="3"/>
    </row>
    <row r="55" spans="1:6" x14ac:dyDescent="0.25">
      <c r="A55" s="3" t="s">
        <v>50</v>
      </c>
      <c r="B55" s="3" t="s">
        <v>51</v>
      </c>
      <c r="C55" s="3" t="s">
        <v>9</v>
      </c>
      <c r="D55" s="3">
        <v>194</v>
      </c>
      <c r="E55" s="3">
        <v>3295</v>
      </c>
      <c r="F55" s="3" t="s">
        <v>52</v>
      </c>
    </row>
    <row r="56" spans="1:6" x14ac:dyDescent="0.25">
      <c r="A56" s="3"/>
      <c r="B56" s="3"/>
      <c r="C56" s="3" t="s">
        <v>7</v>
      </c>
      <c r="D56" s="3">
        <v>194</v>
      </c>
      <c r="E56" s="3"/>
      <c r="F56" s="3"/>
    </row>
    <row r="57" spans="1:6" x14ac:dyDescent="0.25">
      <c r="A57" s="3" t="s">
        <v>53</v>
      </c>
      <c r="B57" s="3">
        <v>68419124305</v>
      </c>
      <c r="C57" s="3" t="s">
        <v>9</v>
      </c>
      <c r="D57" s="3">
        <v>42.48</v>
      </c>
      <c r="E57" s="3">
        <v>3295</v>
      </c>
      <c r="F57" s="3" t="s">
        <v>52</v>
      </c>
    </row>
    <row r="58" spans="1:6" x14ac:dyDescent="0.25">
      <c r="A58" s="3"/>
      <c r="B58" s="3"/>
      <c r="C58" s="3" t="s">
        <v>7</v>
      </c>
      <c r="D58" s="3">
        <v>42.48</v>
      </c>
      <c r="E58" s="3"/>
      <c r="F58" s="3"/>
    </row>
    <row r="59" spans="1:6" x14ac:dyDescent="0.25">
      <c r="A59" s="3" t="s">
        <v>54</v>
      </c>
      <c r="B59" s="4" t="s">
        <v>55</v>
      </c>
      <c r="C59" s="3" t="s">
        <v>9</v>
      </c>
      <c r="D59" s="3">
        <v>2293.65</v>
      </c>
      <c r="E59" s="3">
        <v>3235</v>
      </c>
      <c r="F59" s="3" t="s">
        <v>28</v>
      </c>
    </row>
    <row r="60" spans="1:6" x14ac:dyDescent="0.25">
      <c r="A60" s="3" t="s">
        <v>54</v>
      </c>
      <c r="B60" s="4" t="s">
        <v>55</v>
      </c>
      <c r="C60" s="3" t="s">
        <v>9</v>
      </c>
      <c r="D60" s="3">
        <v>1248.3599999999999</v>
      </c>
      <c r="E60" s="3">
        <v>3423</v>
      </c>
      <c r="F60" s="3" t="s">
        <v>56</v>
      </c>
    </row>
    <row r="61" spans="1:6" x14ac:dyDescent="0.25">
      <c r="A61" s="3" t="s">
        <v>54</v>
      </c>
      <c r="B61" s="4" t="s">
        <v>55</v>
      </c>
      <c r="C61" s="3" t="s">
        <v>9</v>
      </c>
      <c r="D61" s="3">
        <v>4819.67</v>
      </c>
      <c r="E61" s="3">
        <v>5445</v>
      </c>
      <c r="F61" s="3" t="s">
        <v>57</v>
      </c>
    </row>
    <row r="62" spans="1:6" x14ac:dyDescent="0.25">
      <c r="A62" s="3"/>
      <c r="B62" s="3"/>
      <c r="C62" s="3" t="s">
        <v>7</v>
      </c>
      <c r="D62" s="3">
        <v>8361.68</v>
      </c>
      <c r="E62" s="3"/>
      <c r="F62" s="3"/>
    </row>
    <row r="63" spans="1:6" x14ac:dyDescent="0.25">
      <c r="A63" s="3" t="s">
        <v>58</v>
      </c>
      <c r="B63" s="3">
        <v>86214661164</v>
      </c>
      <c r="C63" s="3" t="s">
        <v>9</v>
      </c>
      <c r="D63" s="3">
        <v>637.5</v>
      </c>
      <c r="E63" s="3">
        <v>3239</v>
      </c>
      <c r="F63" s="3" t="s">
        <v>59</v>
      </c>
    </row>
    <row r="64" spans="1:6" x14ac:dyDescent="0.25">
      <c r="A64" s="3"/>
      <c r="B64" s="3"/>
      <c r="C64" s="3" t="s">
        <v>7</v>
      </c>
      <c r="D64" s="3">
        <v>637.5</v>
      </c>
      <c r="E64" s="3"/>
      <c r="F64" s="3"/>
    </row>
    <row r="65" spans="1:6" x14ac:dyDescent="0.25">
      <c r="A65" s="3" t="s">
        <v>60</v>
      </c>
      <c r="B65" s="3">
        <v>27759560625</v>
      </c>
      <c r="C65" s="3" t="s">
        <v>9</v>
      </c>
      <c r="D65" s="3">
        <v>66.3</v>
      </c>
      <c r="E65" s="3">
        <v>3223</v>
      </c>
      <c r="F65" s="3" t="s">
        <v>36</v>
      </c>
    </row>
    <row r="66" spans="1:6" x14ac:dyDescent="0.25">
      <c r="A66" s="3"/>
      <c r="B66" s="3"/>
      <c r="C66" s="3" t="s">
        <v>7</v>
      </c>
      <c r="D66" s="3">
        <v>66.3</v>
      </c>
      <c r="E66" s="3"/>
      <c r="F66" s="3"/>
    </row>
    <row r="67" spans="1:6" x14ac:dyDescent="0.25">
      <c r="A67" s="3" t="s">
        <v>61</v>
      </c>
      <c r="B67" s="3">
        <v>94238017942</v>
      </c>
      <c r="C67" s="3" t="s">
        <v>9</v>
      </c>
      <c r="D67" s="3">
        <v>437.5</v>
      </c>
      <c r="E67" s="3">
        <v>3237</v>
      </c>
      <c r="F67" s="3" t="s">
        <v>17</v>
      </c>
    </row>
    <row r="68" spans="1:6" x14ac:dyDescent="0.25">
      <c r="A68" s="3"/>
      <c r="B68" s="3"/>
      <c r="C68" s="3" t="s">
        <v>7</v>
      </c>
      <c r="D68" s="3">
        <v>437.5</v>
      </c>
      <c r="E68" s="3"/>
      <c r="F68" s="3"/>
    </row>
    <row r="69" spans="1:6" x14ac:dyDescent="0.25">
      <c r="A69" s="3" t="s">
        <v>62</v>
      </c>
      <c r="B69" s="3"/>
      <c r="C69" s="3" t="s">
        <v>63</v>
      </c>
      <c r="D69" s="3">
        <v>1737.42</v>
      </c>
      <c r="E69" s="3">
        <v>3213</v>
      </c>
      <c r="F69" s="3" t="s">
        <v>25</v>
      </c>
    </row>
    <row r="70" spans="1:6" x14ac:dyDescent="0.25">
      <c r="A70" s="3"/>
      <c r="B70" s="3"/>
      <c r="C70" s="3" t="s">
        <v>7</v>
      </c>
      <c r="D70" s="3">
        <v>1737.42</v>
      </c>
      <c r="E70" s="3"/>
      <c r="F70" s="3"/>
    </row>
    <row r="71" spans="1:6" x14ac:dyDescent="0.25">
      <c r="A71" s="3" t="s">
        <v>64</v>
      </c>
      <c r="B71" s="3">
        <v>65274555271</v>
      </c>
      <c r="C71" s="3" t="s">
        <v>9</v>
      </c>
      <c r="D71" s="3">
        <v>111</v>
      </c>
      <c r="E71" s="3">
        <v>3232</v>
      </c>
      <c r="F71" s="3" t="s">
        <v>21</v>
      </c>
    </row>
    <row r="72" spans="1:6" x14ac:dyDescent="0.25">
      <c r="A72" s="3"/>
      <c r="B72" s="3"/>
      <c r="C72" s="3" t="s">
        <v>7</v>
      </c>
      <c r="D72" s="3">
        <v>111</v>
      </c>
      <c r="E72" s="3"/>
      <c r="F72" s="3"/>
    </row>
    <row r="73" spans="1:6" x14ac:dyDescent="0.25">
      <c r="A73" s="3" t="s">
        <v>65</v>
      </c>
      <c r="B73" s="3">
        <v>68580128211</v>
      </c>
      <c r="C73" s="3" t="s">
        <v>66</v>
      </c>
      <c r="D73" s="3">
        <v>99.56</v>
      </c>
      <c r="E73" s="3">
        <v>3239</v>
      </c>
      <c r="F73" s="3" t="s">
        <v>59</v>
      </c>
    </row>
    <row r="74" spans="1:6" x14ac:dyDescent="0.25">
      <c r="A74" s="3"/>
      <c r="B74" s="3"/>
      <c r="C74" s="3" t="s">
        <v>7</v>
      </c>
      <c r="D74" s="3">
        <v>99.56</v>
      </c>
      <c r="E74" s="3"/>
      <c r="F74" s="3"/>
    </row>
    <row r="75" spans="1:6" x14ac:dyDescent="0.25">
      <c r="A75" s="3" t="s">
        <v>67</v>
      </c>
      <c r="B75" s="3">
        <v>75235737688</v>
      </c>
      <c r="C75" s="3" t="s">
        <v>9</v>
      </c>
      <c r="D75" s="3">
        <v>320.73</v>
      </c>
      <c r="E75" s="3">
        <v>3295</v>
      </c>
      <c r="F75" s="3" t="s">
        <v>52</v>
      </c>
    </row>
    <row r="76" spans="1:6" x14ac:dyDescent="0.25">
      <c r="A76" s="3"/>
      <c r="B76" s="3"/>
      <c r="C76" s="3" t="s">
        <v>7</v>
      </c>
      <c r="D76" s="3">
        <v>320.73</v>
      </c>
      <c r="E76" s="3"/>
      <c r="F76" s="3"/>
    </row>
    <row r="77" spans="1:6" x14ac:dyDescent="0.25">
      <c r="A77" s="3" t="s">
        <v>68</v>
      </c>
      <c r="B77" s="3">
        <v>15526597734</v>
      </c>
      <c r="C77" s="3" t="s">
        <v>9</v>
      </c>
      <c r="D77" s="3">
        <v>97.26</v>
      </c>
      <c r="E77" s="3">
        <v>3232</v>
      </c>
      <c r="F77" s="3" t="s">
        <v>21</v>
      </c>
    </row>
    <row r="78" spans="1:6" x14ac:dyDescent="0.25">
      <c r="A78" s="3"/>
      <c r="B78" s="3"/>
      <c r="C78" s="3" t="s">
        <v>7</v>
      </c>
      <c r="D78" s="3">
        <v>97.26</v>
      </c>
      <c r="E78" s="3"/>
      <c r="F78" s="3"/>
    </row>
    <row r="79" spans="1:6" x14ac:dyDescent="0.25">
      <c r="A79" s="3" t="s">
        <v>69</v>
      </c>
      <c r="B79" s="3">
        <v>83795461036</v>
      </c>
      <c r="C79" s="3" t="s">
        <v>9</v>
      </c>
      <c r="D79" s="3">
        <v>5201</v>
      </c>
      <c r="E79" s="3">
        <v>3293</v>
      </c>
      <c r="F79" s="3" t="s">
        <v>70</v>
      </c>
    </row>
    <row r="80" spans="1:6" x14ac:dyDescent="0.25">
      <c r="A80" s="3"/>
      <c r="B80" s="3"/>
      <c r="C80" s="3" t="s">
        <v>7</v>
      </c>
      <c r="D80" s="3">
        <v>5201</v>
      </c>
      <c r="E80" s="3"/>
      <c r="F80" s="3"/>
    </row>
    <row r="81" spans="1:6" x14ac:dyDescent="0.25">
      <c r="A81" s="3" t="s">
        <v>71</v>
      </c>
      <c r="B81" s="4" t="s">
        <v>72</v>
      </c>
      <c r="C81" s="3" t="s">
        <v>9</v>
      </c>
      <c r="D81" s="3">
        <v>-197</v>
      </c>
      <c r="E81" s="3">
        <v>3211</v>
      </c>
      <c r="F81" s="3" t="s">
        <v>112</v>
      </c>
    </row>
    <row r="82" spans="1:6" x14ac:dyDescent="0.25">
      <c r="A82" s="3"/>
      <c r="B82" s="3"/>
      <c r="C82" s="3" t="s">
        <v>7</v>
      </c>
      <c r="D82" s="3">
        <v>-197</v>
      </c>
      <c r="E82" s="3"/>
      <c r="F82" s="3"/>
    </row>
    <row r="83" spans="1:6" x14ac:dyDescent="0.25">
      <c r="A83" s="3" t="s">
        <v>74</v>
      </c>
      <c r="B83" s="3">
        <v>69900007619</v>
      </c>
      <c r="C83" s="3" t="s">
        <v>9</v>
      </c>
      <c r="D83" s="3">
        <v>270</v>
      </c>
      <c r="E83" s="3">
        <v>3299</v>
      </c>
      <c r="F83" s="3" t="s">
        <v>6</v>
      </c>
    </row>
    <row r="84" spans="1:6" x14ac:dyDescent="0.25">
      <c r="A84" s="3"/>
      <c r="B84" s="3"/>
      <c r="C84" s="3" t="s">
        <v>7</v>
      </c>
      <c r="D84" s="3">
        <v>270</v>
      </c>
      <c r="E84" s="3"/>
      <c r="F84" s="3"/>
    </row>
    <row r="85" spans="1:6" x14ac:dyDescent="0.25">
      <c r="A85" s="3" t="s">
        <v>75</v>
      </c>
      <c r="B85" s="3">
        <v>70133616033</v>
      </c>
      <c r="C85" s="3" t="s">
        <v>9</v>
      </c>
      <c r="D85" s="3">
        <v>717.39</v>
      </c>
      <c r="E85" s="3">
        <v>3231</v>
      </c>
      <c r="F85" s="3" t="s">
        <v>10</v>
      </c>
    </row>
    <row r="86" spans="1:6" x14ac:dyDescent="0.25">
      <c r="A86" s="3" t="s">
        <v>75</v>
      </c>
      <c r="B86" s="3">
        <v>70133616033</v>
      </c>
      <c r="C86" s="3" t="s">
        <v>9</v>
      </c>
      <c r="D86" s="3">
        <v>49.78</v>
      </c>
      <c r="E86" s="3">
        <v>3235</v>
      </c>
      <c r="F86" s="3" t="s">
        <v>28</v>
      </c>
    </row>
    <row r="87" spans="1:6" x14ac:dyDescent="0.25">
      <c r="A87" s="3"/>
      <c r="B87" s="3"/>
      <c r="C87" s="3" t="s">
        <v>7</v>
      </c>
      <c r="D87" s="3">
        <v>767.17</v>
      </c>
      <c r="E87" s="3"/>
      <c r="F87" s="3"/>
    </row>
    <row r="88" spans="1:6" x14ac:dyDescent="0.25">
      <c r="A88" s="3" t="s">
        <v>76</v>
      </c>
      <c r="B88" s="3">
        <v>67630775008</v>
      </c>
      <c r="C88" s="3" t="s">
        <v>9</v>
      </c>
      <c r="D88" s="3">
        <v>6720</v>
      </c>
      <c r="E88" s="3">
        <v>3235</v>
      </c>
      <c r="F88" s="3" t="s">
        <v>28</v>
      </c>
    </row>
    <row r="89" spans="1:6" x14ac:dyDescent="0.25">
      <c r="A89" s="3"/>
      <c r="B89" s="3"/>
      <c r="C89" s="3" t="s">
        <v>7</v>
      </c>
      <c r="D89" s="3">
        <v>6720</v>
      </c>
      <c r="E89" s="3"/>
      <c r="F89" s="3"/>
    </row>
    <row r="90" spans="1:6" x14ac:dyDescent="0.25">
      <c r="A90" s="3" t="s">
        <v>77</v>
      </c>
      <c r="B90" s="3">
        <v>41317489366</v>
      </c>
      <c r="C90" s="3" t="s">
        <v>78</v>
      </c>
      <c r="D90" s="3">
        <v>1.4</v>
      </c>
      <c r="E90" s="3">
        <v>3223</v>
      </c>
      <c r="F90" s="3" t="s">
        <v>36</v>
      </c>
    </row>
    <row r="91" spans="1:6" x14ac:dyDescent="0.25">
      <c r="A91" s="3"/>
      <c r="B91" s="3"/>
      <c r="C91" s="3" t="s">
        <v>7</v>
      </c>
      <c r="D91" s="3">
        <v>1.4</v>
      </c>
      <c r="E91" s="3"/>
      <c r="F91" s="3"/>
    </row>
    <row r="92" spans="1:6" x14ac:dyDescent="0.25">
      <c r="A92" s="3" t="s">
        <v>79</v>
      </c>
      <c r="B92" s="3"/>
      <c r="C92" s="3" t="s">
        <v>80</v>
      </c>
      <c r="D92" s="3">
        <v>2843.12</v>
      </c>
      <c r="E92" s="3">
        <v>3237</v>
      </c>
      <c r="F92" s="3" t="s">
        <v>17</v>
      </c>
    </row>
    <row r="93" spans="1:6" x14ac:dyDescent="0.25">
      <c r="A93" s="3"/>
      <c r="B93" s="3"/>
      <c r="C93" s="3" t="s">
        <v>7</v>
      </c>
      <c r="D93" s="3">
        <v>2843.12</v>
      </c>
      <c r="E93" s="3"/>
      <c r="F93" s="3"/>
    </row>
    <row r="94" spans="1:6" x14ac:dyDescent="0.25">
      <c r="A94" s="3" t="s">
        <v>81</v>
      </c>
      <c r="B94" s="3">
        <v>46032092967</v>
      </c>
      <c r="C94" s="3" t="s">
        <v>9</v>
      </c>
      <c r="D94" s="3">
        <v>421</v>
      </c>
      <c r="E94" s="3">
        <v>3293</v>
      </c>
      <c r="F94" s="3" t="s">
        <v>70</v>
      </c>
    </row>
    <row r="95" spans="1:6" x14ac:dyDescent="0.25">
      <c r="A95" s="3"/>
      <c r="B95" s="3"/>
      <c r="C95" s="3" t="s">
        <v>7</v>
      </c>
      <c r="D95" s="3">
        <v>421</v>
      </c>
      <c r="E95" s="3"/>
      <c r="F95" s="3"/>
    </row>
    <row r="96" spans="1:6" x14ac:dyDescent="0.25">
      <c r="A96" s="3" t="s">
        <v>82</v>
      </c>
      <c r="B96" s="3">
        <v>62226620908</v>
      </c>
      <c r="C96" s="3" t="s">
        <v>9</v>
      </c>
      <c r="D96" s="3">
        <v>4</v>
      </c>
      <c r="E96" s="3">
        <v>3221</v>
      </c>
      <c r="F96" s="3" t="s">
        <v>31</v>
      </c>
    </row>
    <row r="97" spans="1:6" x14ac:dyDescent="0.25">
      <c r="A97" s="3"/>
      <c r="B97" s="3"/>
      <c r="C97" s="3" t="s">
        <v>7</v>
      </c>
      <c r="D97" s="3">
        <v>4</v>
      </c>
      <c r="E97" s="3"/>
      <c r="F97" s="3"/>
    </row>
    <row r="98" spans="1:6" x14ac:dyDescent="0.25">
      <c r="A98" s="3" t="s">
        <v>83</v>
      </c>
      <c r="B98" s="3">
        <v>52876285874</v>
      </c>
      <c r="C98" s="3" t="s">
        <v>84</v>
      </c>
      <c r="D98" s="3">
        <v>20</v>
      </c>
      <c r="E98" s="3">
        <v>3224</v>
      </c>
      <c r="F98" s="3" t="s">
        <v>85</v>
      </c>
    </row>
    <row r="99" spans="1:6" x14ac:dyDescent="0.25">
      <c r="A99" s="3"/>
      <c r="B99" s="3"/>
      <c r="C99" s="3" t="s">
        <v>7</v>
      </c>
      <c r="D99" s="3">
        <v>20</v>
      </c>
      <c r="E99" s="3"/>
      <c r="F99" s="3"/>
    </row>
    <row r="100" spans="1:6" x14ac:dyDescent="0.25">
      <c r="A100" s="3" t="s">
        <v>86</v>
      </c>
      <c r="B100" s="3">
        <v>43118119983</v>
      </c>
      <c r="C100" s="3" t="s">
        <v>9</v>
      </c>
      <c r="D100" s="3">
        <v>9658.1200000000008</v>
      </c>
      <c r="E100" s="3">
        <v>3234</v>
      </c>
      <c r="F100" s="3" t="s">
        <v>11</v>
      </c>
    </row>
    <row r="101" spans="1:6" x14ac:dyDescent="0.25">
      <c r="A101" s="3"/>
      <c r="B101" s="3"/>
      <c r="C101" s="3" t="s">
        <v>7</v>
      </c>
      <c r="D101" s="3">
        <v>9658.1200000000008</v>
      </c>
      <c r="E101" s="3"/>
      <c r="F101" s="3"/>
    </row>
    <row r="102" spans="1:6" x14ac:dyDescent="0.25">
      <c r="A102" s="3" t="s">
        <v>87</v>
      </c>
      <c r="B102" s="3">
        <v>34496204391</v>
      </c>
      <c r="C102" s="3" t="s">
        <v>9</v>
      </c>
      <c r="D102" s="3">
        <v>40.4</v>
      </c>
      <c r="E102" s="3">
        <v>3239</v>
      </c>
      <c r="F102" s="3" t="s">
        <v>59</v>
      </c>
    </row>
    <row r="103" spans="1:6" x14ac:dyDescent="0.25">
      <c r="A103" s="3"/>
      <c r="B103" s="3"/>
      <c r="C103" s="3" t="s">
        <v>7</v>
      </c>
      <c r="D103" s="3">
        <v>40.4</v>
      </c>
      <c r="E103" s="3"/>
      <c r="F103" s="3"/>
    </row>
    <row r="104" spans="1:6" x14ac:dyDescent="0.25">
      <c r="A104" s="3" t="s">
        <v>88</v>
      </c>
      <c r="B104" s="3">
        <v>83070152624</v>
      </c>
      <c r="C104" s="3" t="s">
        <v>9</v>
      </c>
      <c r="D104" s="3">
        <v>69.5</v>
      </c>
      <c r="E104" s="3">
        <v>3293</v>
      </c>
      <c r="F104" s="3" t="s">
        <v>70</v>
      </c>
    </row>
    <row r="105" spans="1:6" x14ac:dyDescent="0.25">
      <c r="A105" s="3"/>
      <c r="B105" s="3"/>
      <c r="C105" s="3" t="s">
        <v>7</v>
      </c>
      <c r="D105" s="3">
        <v>69.5</v>
      </c>
      <c r="E105" s="3"/>
      <c r="F105" s="3"/>
    </row>
    <row r="106" spans="1:6" x14ac:dyDescent="0.25">
      <c r="A106" s="3" t="s">
        <v>89</v>
      </c>
      <c r="B106" s="3">
        <v>75289082816</v>
      </c>
      <c r="C106" s="3" t="s">
        <v>9</v>
      </c>
      <c r="D106" s="3">
        <v>13500</v>
      </c>
      <c r="E106" s="3">
        <v>3299</v>
      </c>
      <c r="F106" s="3" t="s">
        <v>6</v>
      </c>
    </row>
    <row r="107" spans="1:6" x14ac:dyDescent="0.25">
      <c r="A107" s="3"/>
      <c r="B107" s="3"/>
      <c r="C107" s="3" t="s">
        <v>7</v>
      </c>
      <c r="D107" s="3">
        <v>13500</v>
      </c>
      <c r="E107" s="3"/>
      <c r="F107" s="3"/>
    </row>
    <row r="108" spans="1:6" x14ac:dyDescent="0.25">
      <c r="A108" s="3" t="s">
        <v>90</v>
      </c>
      <c r="B108" s="3">
        <v>76506138139</v>
      </c>
      <c r="C108" s="3" t="s">
        <v>9</v>
      </c>
      <c r="D108" s="3">
        <v>15.92</v>
      </c>
      <c r="E108" s="3">
        <v>3239</v>
      </c>
      <c r="F108" s="3" t="s">
        <v>59</v>
      </c>
    </row>
    <row r="109" spans="1:6" x14ac:dyDescent="0.25">
      <c r="A109" s="3"/>
      <c r="B109" s="3"/>
      <c r="C109" s="3" t="s">
        <v>7</v>
      </c>
      <c r="D109" s="3">
        <v>15.92</v>
      </c>
      <c r="E109" s="3"/>
      <c r="F109" s="3"/>
    </row>
    <row r="110" spans="1:6" x14ac:dyDescent="0.25">
      <c r="A110" s="3" t="s">
        <v>91</v>
      </c>
      <c r="B110" s="3">
        <v>24232711165</v>
      </c>
      <c r="C110" s="3" t="s">
        <v>92</v>
      </c>
      <c r="D110" s="3">
        <v>65</v>
      </c>
      <c r="E110" s="3">
        <v>3232</v>
      </c>
      <c r="F110" s="3" t="s">
        <v>21</v>
      </c>
    </row>
    <row r="111" spans="1:6" x14ac:dyDescent="0.25">
      <c r="A111" s="3"/>
      <c r="B111" s="3"/>
      <c r="C111" s="3" t="s">
        <v>7</v>
      </c>
      <c r="D111" s="3">
        <v>65</v>
      </c>
      <c r="E111" s="3"/>
      <c r="F111" s="3"/>
    </row>
    <row r="112" spans="1:6" x14ac:dyDescent="0.25">
      <c r="A112" s="3" t="s">
        <v>93</v>
      </c>
      <c r="B112" s="3"/>
      <c r="C112" s="3" t="s">
        <v>94</v>
      </c>
      <c r="D112" s="3">
        <v>-179.98</v>
      </c>
      <c r="E112" s="3">
        <v>3213</v>
      </c>
      <c r="F112" s="3" t="s">
        <v>25</v>
      </c>
    </row>
    <row r="113" spans="1:6" x14ac:dyDescent="0.25">
      <c r="A113" s="3"/>
      <c r="B113" s="3"/>
      <c r="C113" s="3" t="s">
        <v>7</v>
      </c>
      <c r="D113" s="3">
        <v>-179.98</v>
      </c>
      <c r="E113" s="3"/>
      <c r="F113" s="3" t="s">
        <v>113</v>
      </c>
    </row>
    <row r="114" spans="1:6" x14ac:dyDescent="0.25">
      <c r="A114" s="3" t="s">
        <v>95</v>
      </c>
      <c r="B114" s="3"/>
      <c r="C114" s="3" t="s">
        <v>96</v>
      </c>
      <c r="D114" s="3">
        <v>110</v>
      </c>
      <c r="E114" s="3">
        <v>3237</v>
      </c>
      <c r="F114" s="3" t="s">
        <v>17</v>
      </c>
    </row>
    <row r="115" spans="1:6" x14ac:dyDescent="0.25">
      <c r="A115" s="3"/>
      <c r="B115" s="3"/>
      <c r="C115" s="3" t="s">
        <v>7</v>
      </c>
      <c r="D115" s="3">
        <v>110</v>
      </c>
      <c r="E115" s="3"/>
      <c r="F115" s="3"/>
    </row>
    <row r="116" spans="1:6" x14ac:dyDescent="0.25">
      <c r="A116" s="3" t="s">
        <v>97</v>
      </c>
      <c r="B116" s="3"/>
      <c r="C116" s="3" t="s">
        <v>98</v>
      </c>
      <c r="D116" s="3">
        <v>1200.18</v>
      </c>
      <c r="E116" s="3">
        <v>3237</v>
      </c>
      <c r="F116" s="3" t="s">
        <v>17</v>
      </c>
    </row>
    <row r="117" spans="1:6" x14ac:dyDescent="0.25">
      <c r="A117" s="3" t="s">
        <v>97</v>
      </c>
      <c r="B117" s="3"/>
      <c r="C117" s="3" t="s">
        <v>98</v>
      </c>
      <c r="D117" s="3">
        <v>31.94</v>
      </c>
      <c r="E117" s="3">
        <v>3432</v>
      </c>
      <c r="F117" s="3" t="s">
        <v>99</v>
      </c>
    </row>
    <row r="118" spans="1:6" x14ac:dyDescent="0.25">
      <c r="A118" s="3"/>
      <c r="B118" s="3"/>
      <c r="C118" s="3" t="s">
        <v>7</v>
      </c>
      <c r="D118" s="3">
        <v>1232.1199999999999</v>
      </c>
      <c r="E118" s="3"/>
      <c r="F118" s="3"/>
    </row>
    <row r="119" spans="1:6" x14ac:dyDescent="0.25">
      <c r="A119" s="3" t="s">
        <v>128</v>
      </c>
      <c r="B119" s="3" t="s">
        <v>45</v>
      </c>
      <c r="C119" s="3" t="s">
        <v>45</v>
      </c>
      <c r="D119" s="3">
        <v>337</v>
      </c>
      <c r="E119" s="3">
        <v>3723</v>
      </c>
      <c r="F119" s="3" t="s">
        <v>108</v>
      </c>
    </row>
    <row r="120" spans="1:6" x14ac:dyDescent="0.25">
      <c r="A120" s="3"/>
      <c r="B120" s="3"/>
      <c r="C120" s="3"/>
      <c r="D120" s="3">
        <v>337</v>
      </c>
      <c r="E120" s="3"/>
      <c r="F120" s="3"/>
    </row>
    <row r="121" spans="1:6" x14ac:dyDescent="0.25">
      <c r="A121" s="3" t="s">
        <v>100</v>
      </c>
      <c r="B121" s="3"/>
      <c r="C121" s="3" t="s">
        <v>101</v>
      </c>
      <c r="D121" s="3">
        <v>3774.8</v>
      </c>
      <c r="E121" s="3">
        <v>3213</v>
      </c>
      <c r="F121" s="3" t="s">
        <v>25</v>
      </c>
    </row>
    <row r="122" spans="1:6" x14ac:dyDescent="0.25">
      <c r="A122" s="3"/>
      <c r="B122" s="3"/>
      <c r="C122" s="3" t="s">
        <v>7</v>
      </c>
      <c r="D122" s="5">
        <v>3774.8</v>
      </c>
      <c r="E122" s="3"/>
      <c r="F122" s="3"/>
    </row>
    <row r="123" spans="1:6" x14ac:dyDescent="0.25">
      <c r="A123" s="3" t="s">
        <v>129</v>
      </c>
      <c r="B123" s="3"/>
      <c r="C123" s="3"/>
      <c r="D123" s="3">
        <v>333527.14</v>
      </c>
      <c r="E123" s="3">
        <v>3111</v>
      </c>
      <c r="F123" s="3" t="s">
        <v>102</v>
      </c>
    </row>
    <row r="124" spans="1:6" x14ac:dyDescent="0.25">
      <c r="A124" s="3" t="s">
        <v>129</v>
      </c>
      <c r="B124" s="3"/>
      <c r="C124" s="3"/>
      <c r="D124" s="3">
        <v>4041.57</v>
      </c>
      <c r="E124" s="3">
        <v>3121</v>
      </c>
      <c r="F124" s="3" t="s">
        <v>103</v>
      </c>
    </row>
    <row r="125" spans="1:6" x14ac:dyDescent="0.25">
      <c r="A125" s="3" t="s">
        <v>129</v>
      </c>
      <c r="B125" s="3"/>
      <c r="C125" s="3"/>
      <c r="D125" s="3">
        <v>55168.62</v>
      </c>
      <c r="E125" s="3">
        <v>3132</v>
      </c>
      <c r="F125" s="3" t="s">
        <v>104</v>
      </c>
    </row>
    <row r="126" spans="1:6" x14ac:dyDescent="0.25">
      <c r="A126" s="3" t="s">
        <v>129</v>
      </c>
      <c r="B126" s="3"/>
      <c r="C126" s="3"/>
      <c r="D126" s="5">
        <v>718.9</v>
      </c>
      <c r="E126" s="3">
        <v>3211</v>
      </c>
      <c r="F126" s="3" t="s">
        <v>73</v>
      </c>
    </row>
    <row r="127" spans="1:6" x14ac:dyDescent="0.25">
      <c r="A127" s="3" t="s">
        <v>129</v>
      </c>
      <c r="B127" s="3"/>
      <c r="C127" s="3"/>
      <c r="D127" s="3">
        <v>5214.0200000000004</v>
      </c>
      <c r="E127" s="3">
        <v>3212</v>
      </c>
      <c r="F127" s="3" t="s">
        <v>105</v>
      </c>
    </row>
    <row r="128" spans="1:6" x14ac:dyDescent="0.25">
      <c r="A128" s="3" t="s">
        <v>129</v>
      </c>
      <c r="B128" s="3"/>
      <c r="C128" s="3"/>
      <c r="D128" s="3">
        <v>9000</v>
      </c>
      <c r="E128" s="3">
        <v>3214</v>
      </c>
      <c r="F128" s="3" t="s">
        <v>106</v>
      </c>
    </row>
    <row r="129" spans="1:6" x14ac:dyDescent="0.25">
      <c r="A129" s="3" t="s">
        <v>129</v>
      </c>
      <c r="B129" s="3"/>
      <c r="C129" s="3"/>
      <c r="D129" s="3">
        <v>5423.62</v>
      </c>
      <c r="E129" s="3">
        <v>3237</v>
      </c>
      <c r="F129" s="3" t="s">
        <v>17</v>
      </c>
    </row>
    <row r="130" spans="1:6" x14ac:dyDescent="0.25">
      <c r="A130" s="3" t="s">
        <v>129</v>
      </c>
      <c r="B130" s="3"/>
      <c r="C130" s="3"/>
      <c r="D130" s="3">
        <v>2326.85</v>
      </c>
      <c r="E130" s="3">
        <v>3291</v>
      </c>
      <c r="F130" s="3" t="s">
        <v>107</v>
      </c>
    </row>
    <row r="131" spans="1:6" x14ac:dyDescent="0.25">
      <c r="A131" s="3" t="s">
        <v>129</v>
      </c>
      <c r="B131" s="3"/>
      <c r="C131" s="3"/>
      <c r="D131" s="3">
        <v>676.86</v>
      </c>
      <c r="E131" s="3">
        <v>3721</v>
      </c>
      <c r="F131" s="3" t="s">
        <v>34</v>
      </c>
    </row>
    <row r="132" spans="1:6" x14ac:dyDescent="0.25">
      <c r="A132" s="3"/>
      <c r="B132" s="3"/>
      <c r="C132" s="3" t="s">
        <v>7</v>
      </c>
      <c r="D132" s="3">
        <f>SUM(D123:D131)</f>
        <v>416097.58</v>
      </c>
      <c r="E132" s="3"/>
      <c r="F13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F1F23-365C-4784-B5D6-AB0532F56DC2}">
  <dimension ref="A1:E12"/>
  <sheetViews>
    <sheetView workbookViewId="0">
      <selection activeCell="E13" sqref="E13"/>
    </sheetView>
  </sheetViews>
  <sheetFormatPr defaultRowHeight="15" x14ac:dyDescent="0.25"/>
  <cols>
    <col min="1" max="1" width="14.140625" customWidth="1"/>
    <col min="5" max="7" width="16" customWidth="1"/>
  </cols>
  <sheetData>
    <row r="1" spans="1:5" x14ac:dyDescent="0.25">
      <c r="A1" t="s">
        <v>114</v>
      </c>
      <c r="B1" t="s">
        <v>116</v>
      </c>
      <c r="C1" t="s">
        <v>115</v>
      </c>
      <c r="D1" t="s">
        <v>117</v>
      </c>
      <c r="E1" t="s">
        <v>118</v>
      </c>
    </row>
    <row r="2" spans="1:5" x14ac:dyDescent="0.25">
      <c r="A2" t="s">
        <v>119</v>
      </c>
      <c r="B2">
        <v>9</v>
      </c>
      <c r="C2">
        <v>2025</v>
      </c>
      <c r="D2">
        <v>377.99</v>
      </c>
      <c r="E2">
        <v>28.35</v>
      </c>
    </row>
    <row r="3" spans="1:5" x14ac:dyDescent="0.25">
      <c r="A3" t="s">
        <v>120</v>
      </c>
      <c r="B3">
        <v>9</v>
      </c>
      <c r="C3">
        <v>2025</v>
      </c>
      <c r="D3">
        <v>755.97</v>
      </c>
      <c r="E3">
        <v>56.7</v>
      </c>
    </row>
    <row r="4" spans="1:5" x14ac:dyDescent="0.25">
      <c r="A4" t="s">
        <v>121</v>
      </c>
      <c r="B4">
        <v>9</v>
      </c>
      <c r="C4">
        <v>2025</v>
      </c>
      <c r="D4">
        <v>377.99</v>
      </c>
      <c r="E4">
        <v>28.35</v>
      </c>
    </row>
    <row r="5" spans="1:5" x14ac:dyDescent="0.25">
      <c r="A5" t="s">
        <v>122</v>
      </c>
      <c r="B5">
        <v>9</v>
      </c>
      <c r="C5">
        <v>2025</v>
      </c>
      <c r="D5">
        <v>188.99</v>
      </c>
      <c r="E5">
        <v>14.17</v>
      </c>
    </row>
    <row r="6" spans="1:5" x14ac:dyDescent="0.25">
      <c r="A6" t="s">
        <v>123</v>
      </c>
      <c r="B6">
        <v>9</v>
      </c>
      <c r="C6">
        <v>2025</v>
      </c>
      <c r="D6">
        <v>377.99</v>
      </c>
      <c r="E6">
        <v>28.35</v>
      </c>
    </row>
    <row r="7" spans="1:5" x14ac:dyDescent="0.25">
      <c r="A7" t="s">
        <v>124</v>
      </c>
      <c r="B7">
        <v>9</v>
      </c>
      <c r="C7">
        <v>2025</v>
      </c>
      <c r="D7">
        <v>1454.34</v>
      </c>
      <c r="E7">
        <v>109.08</v>
      </c>
    </row>
    <row r="8" spans="1:5" x14ac:dyDescent="0.25">
      <c r="A8" t="s">
        <v>125</v>
      </c>
      <c r="B8">
        <v>9</v>
      </c>
      <c r="C8">
        <v>2025</v>
      </c>
      <c r="D8">
        <v>377.99</v>
      </c>
      <c r="E8">
        <v>28.35</v>
      </c>
    </row>
    <row r="9" spans="1:5" x14ac:dyDescent="0.25">
      <c r="A9" t="s">
        <v>126</v>
      </c>
      <c r="B9">
        <v>9</v>
      </c>
      <c r="C9">
        <v>2025</v>
      </c>
      <c r="D9">
        <v>377.99</v>
      </c>
      <c r="E9">
        <v>28.35</v>
      </c>
    </row>
    <row r="10" spans="1:5" x14ac:dyDescent="0.25">
      <c r="A10" t="s">
        <v>127</v>
      </c>
      <c r="B10">
        <v>9</v>
      </c>
      <c r="C10">
        <v>2025</v>
      </c>
      <c r="D10">
        <v>755.97</v>
      </c>
      <c r="E10">
        <v>56.7</v>
      </c>
    </row>
    <row r="11" spans="1:5" x14ac:dyDescent="0.25">
      <c r="D11">
        <f>SUM(D2:D10)</f>
        <v>5045.22</v>
      </c>
      <c r="E11">
        <f>SUM(E2:E10)</f>
        <v>378.40000000000003</v>
      </c>
    </row>
    <row r="12" spans="1:5" x14ac:dyDescent="0.25">
      <c r="E12">
        <f>+D11+E11</f>
        <v>5423.62</v>
      </c>
    </row>
  </sheetData>
  <autoFilter ref="A1:E1" xr:uid="{B40F1F23-365C-4784-B5D6-AB0532F56DC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izvjestaj0925</vt:lpstr>
      <vt:lpstr>3237 dodatno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Ćurković</dc:creator>
  <cp:lastModifiedBy>Tihana Ćurković</cp:lastModifiedBy>
  <dcterms:created xsi:type="dcterms:W3CDTF">2025-10-14T13:52:42Z</dcterms:created>
  <dcterms:modified xsi:type="dcterms:W3CDTF">2025-10-15T09:57:28Z</dcterms:modified>
</cp:coreProperties>
</file>