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Kaos\racunovodstvo\Trošenje 2024\082024\"/>
    </mc:Choice>
  </mc:AlternateContent>
  <xr:revisionPtr revIDLastSave="0" documentId="13_ncr:1_{5EAFEAA8-DD60-4902-ABEB-11FF86CB6D58}" xr6:coauthVersionLast="47" xr6:coauthVersionMax="47" xr10:uidLastSave="{00000000-0000-0000-0000-000000000000}"/>
  <bookViews>
    <workbookView xWindow="75" yWindow="210" windowWidth="28710" windowHeight="13680" xr2:uid="{41656C3E-E445-46B9-821C-2C44DA3B4730}"/>
  </bookViews>
  <sheets>
    <sheet name="izvjestaj0824" sheetId="1" r:id="rId1"/>
    <sheet name="2337 dodatni isp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C15" i="2"/>
  <c r="D15" i="2" s="1"/>
  <c r="B15" i="2"/>
</calcChain>
</file>

<file path=xl/sharedStrings.xml><?xml version="1.0" encoding="utf-8"?>
<sst xmlns="http://schemas.openxmlformats.org/spreadsheetml/2006/main" count="266" uniqueCount="143">
  <si>
    <t>PP</t>
  </si>
  <si>
    <t>NAZIV PRIMATELJA</t>
  </si>
  <si>
    <t>OIB PRIMATELJA</t>
  </si>
  <si>
    <t>MJESTO</t>
  </si>
  <si>
    <t>IZNOS</t>
  </si>
  <si>
    <t>KONTO</t>
  </si>
  <si>
    <t>OPIS IZDATKA</t>
  </si>
  <si>
    <t>00001</t>
  </si>
  <si>
    <t>A1 HRVATSKA d.o.o.</t>
  </si>
  <si>
    <t>ZAGREB</t>
  </si>
  <si>
    <t>USLUGE TELEFONA, POŠTE I PRIJEVOZA</t>
  </si>
  <si>
    <t>KOMUNALNE USLUGE</t>
  </si>
  <si>
    <t>*Ukupno</t>
  </si>
  <si>
    <t>00008</t>
  </si>
  <si>
    <t>ZAGREBAČKI HOLDING D.O.O.PODRUŽNICA ČISTOĆA</t>
  </si>
  <si>
    <t>00026</t>
  </si>
  <si>
    <t>SERVIS ZA ČIŠĆENJE VL.DUBRAVKO ŽAGAR</t>
  </si>
  <si>
    <t>GDPR</t>
  </si>
  <si>
    <t>OSTALE USLUGE</t>
  </si>
  <si>
    <t>00032</t>
  </si>
  <si>
    <t xml:space="preserve"> VODOOPSKRBA I ODVODNJA d.o.o.</t>
  </si>
  <si>
    <t>00034</t>
  </si>
  <si>
    <t>ZOP-TEHNOLOŠKE USLUGE d.o.o.</t>
  </si>
  <si>
    <t>01233257226</t>
  </si>
  <si>
    <t>USLUGE TEKUĆEG I INVESTICIJSKOG ODRŽAVANJA</t>
  </si>
  <si>
    <t>00035</t>
  </si>
  <si>
    <t>ZAGREBAČKA BANKA D.D.</t>
  </si>
  <si>
    <t>BANKARSKE USLUGE I USLUGE PLATNOG PROMETA</t>
  </si>
  <si>
    <t>00059</t>
  </si>
  <si>
    <t>ID 90</t>
  </si>
  <si>
    <t>00076</t>
  </si>
  <si>
    <t>HRVATSKI ZAVOD ZA JAVNO ZDRAVSTVO</t>
  </si>
  <si>
    <t>ZAKUPNINE I NAJAMNINE</t>
  </si>
  <si>
    <t>00081</t>
  </si>
  <si>
    <t>C.T.POSLOVNE INFORMACIJE d.o.o.</t>
  </si>
  <si>
    <t>UREDSKI MATERIJAL I OSTALI MATERIJALNI RASHODI</t>
  </si>
  <si>
    <t>00089</t>
  </si>
  <si>
    <t>KSU d.o.o.</t>
  </si>
  <si>
    <t>VELIKA GORICA</t>
  </si>
  <si>
    <t>00247</t>
  </si>
  <si>
    <t>GRAD ZAGREB RH-PROLAZNI RAČUN</t>
  </si>
  <si>
    <t>00255</t>
  </si>
  <si>
    <t>ABSOLUTE D.O.O.</t>
  </si>
  <si>
    <t>01425</t>
  </si>
  <si>
    <t>FINANCIJSKA AGENCIJA  FINA</t>
  </si>
  <si>
    <t>OSTALI NESPOMENUTI RASHODI POSLOVANJA</t>
  </si>
  <si>
    <t>01429</t>
  </si>
  <si>
    <t>ALUMNI KLUB ZDRAVSTVENOG VELEUČILIŠTA</t>
  </si>
  <si>
    <t>INTELEKTUALNE I OSOBNE USLUGE</t>
  </si>
  <si>
    <t>01478</t>
  </si>
  <si>
    <t>BALTAZAR RESTORAN D.O.O.</t>
  </si>
  <si>
    <t>REPREZENTACIJA</t>
  </si>
  <si>
    <t>01508</t>
  </si>
  <si>
    <t>ROTO DINAMIC d.o.o.</t>
  </si>
  <si>
    <t>01696</t>
  </si>
  <si>
    <t>MAKROMIKRO grupa d.o.o.</t>
  </si>
  <si>
    <t>SITNI INVENTAR I AUTO GUME</t>
  </si>
  <si>
    <t>01701</t>
  </si>
  <si>
    <t>DRŽAVNI PRORAČUN REPUBLIKE HRVATSKE</t>
  </si>
  <si>
    <t>XXXXX</t>
  </si>
  <si>
    <t>PRISTOJBE I NAKNADE</t>
  </si>
  <si>
    <t>01765</t>
  </si>
  <si>
    <t>FRIGO D.O.O.</t>
  </si>
  <si>
    <t>01803</t>
  </si>
  <si>
    <t>HRVATSKA RADIOTELEVIZIJA ZAGREB</t>
  </si>
  <si>
    <t>01804</t>
  </si>
  <si>
    <t>I4NEXT LEASING CROATIA D.O.O.</t>
  </si>
  <si>
    <t>05273526923</t>
  </si>
  <si>
    <t>01816</t>
  </si>
  <si>
    <t>LICENS STUDIO D.O.O.</t>
  </si>
  <si>
    <t>01963</t>
  </si>
  <si>
    <t>GABIT  d.o.o.</t>
  </si>
  <si>
    <t>02256</t>
  </si>
  <si>
    <t>BILIĆ-ERIĆ d.o.o. ZA PRIVATNU ZAŠTITU</t>
  </si>
  <si>
    <t>SESVETE</t>
  </si>
  <si>
    <t>02357</t>
  </si>
  <si>
    <t>KONE d.o.o.</t>
  </si>
  <si>
    <t>02378</t>
  </si>
  <si>
    <t>SOVA VARŠAVSKA d.o.o.</t>
  </si>
  <si>
    <t>02428</t>
  </si>
  <si>
    <t>NOALABORA d.o.o.</t>
  </si>
  <si>
    <t>02451</t>
  </si>
  <si>
    <t>SONABILIS d.o.o.za ugostiteljstvo,trgovinu i usluge</t>
  </si>
  <si>
    <t>02475</t>
  </si>
  <si>
    <t>MUI MED</t>
  </si>
  <si>
    <t>GRAZ</t>
  </si>
  <si>
    <t>STRUČNO USAVRŠAVANJE ZAPOSLENIKA</t>
  </si>
  <si>
    <t>02519</t>
  </si>
  <si>
    <t>TELEMACH HRVATSKA</t>
  </si>
  <si>
    <t>02525</t>
  </si>
  <si>
    <t>HEP-PLIN d.o.o.</t>
  </si>
  <si>
    <t>OSIJEK</t>
  </si>
  <si>
    <t>ENERGIJA</t>
  </si>
  <si>
    <t>02532</t>
  </si>
  <si>
    <t>MDPI AG</t>
  </si>
  <si>
    <t>BASEL</t>
  </si>
  <si>
    <t>02587</t>
  </si>
  <si>
    <t>KONZUM PLUS d.o.o.</t>
  </si>
  <si>
    <t>02602</t>
  </si>
  <si>
    <t>STAMBENI ZG d.o.o.</t>
  </si>
  <si>
    <t>02626</t>
  </si>
  <si>
    <t>CAFFE BAR  FRENCH KISS  vl.D.Barici</t>
  </si>
  <si>
    <t>02636</t>
  </si>
  <si>
    <t>SATIRA d.o.o.</t>
  </si>
  <si>
    <t>02650</t>
  </si>
  <si>
    <t>OSTRAVSKA UNIVERZITA</t>
  </si>
  <si>
    <t>OSTRAVA</t>
  </si>
  <si>
    <t xml:space="preserve"> </t>
  </si>
  <si>
    <t xml:space="preserve"> PLAĆE ZA REDOVAN RAD</t>
  </si>
  <si>
    <t>DOPRINOSI ZA OBVEZNO ZDRAVSTVENO OSIGURANJE</t>
  </si>
  <si>
    <t>SLUŽBENA PUTOVANJA</t>
  </si>
  <si>
    <t>NAKNADE ZA PRIJEVOZ, ZA RAD NA TERENU I ODVOJENI ŽIVOT</t>
  </si>
  <si>
    <t>NAKNADE ZA RAD PREDSTAVNIČKIH I IZVRŠNIH TIJELA POVJERENSTAVA I SL.</t>
  </si>
  <si>
    <t>NAKNADE GRAĐANIMA I KUĆANSTVIMA U NOVCU</t>
  </si>
  <si>
    <t>NAZIV ISPLATITELJA: Zdravstveno velučilište, Mlinarska cesta 38, Zagreb</t>
  </si>
  <si>
    <t>OIB: 50952646228</t>
  </si>
  <si>
    <t>ISPLATA SREDSTAVA ZA KOLOVOZ, 2024. g</t>
  </si>
  <si>
    <t>01287</t>
  </si>
  <si>
    <t>UP FAKULTETA ZA VEDE O ZDRAVJU</t>
  </si>
  <si>
    <t>ISOLA</t>
  </si>
  <si>
    <t>02649</t>
  </si>
  <si>
    <t>SUPER MIRA j.d.o.o.</t>
  </si>
  <si>
    <t>RIJEKA</t>
  </si>
  <si>
    <t>02651</t>
  </si>
  <si>
    <t>EUROPEAN FORUM FOR PRIMARY CARE</t>
  </si>
  <si>
    <t>N/P</t>
  </si>
  <si>
    <t>UTRECHT</t>
  </si>
  <si>
    <t>Prezime_ime</t>
  </si>
  <si>
    <t>Bruto</t>
  </si>
  <si>
    <t>Doprinosi_na</t>
  </si>
  <si>
    <t>BOIĆ VITOMIR</t>
  </si>
  <si>
    <t>GEBER JURAJ</t>
  </si>
  <si>
    <t>ILIĆ IVANA</t>
  </si>
  <si>
    <t>KOSIĆ-VUKŠIĆ JOSIPA</t>
  </si>
  <si>
    <t>KRSTAČIĆ GORAN</t>
  </si>
  <si>
    <t>MUJADŽIĆ FIKRETA</t>
  </si>
  <si>
    <t>RYDZAK KATARINA</t>
  </si>
  <si>
    <t>TEŠIĆ VANJA</t>
  </si>
  <si>
    <t>ŠIKIĆ SANDRA</t>
  </si>
  <si>
    <t>ŠUŠNJARA VESNA</t>
  </si>
  <si>
    <t>ŽILIĆ IRENA</t>
  </si>
  <si>
    <t>ČOP ANDRIJA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</si>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</sst>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/>
    <xf numFmtId="0" fontId="0" fillId="0" borderId="11" xfId="0" quotePrefix="1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2" xfId="0" quotePrefix="1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2" xfId="0" quotePrefix="1" applyBorder="1" applyAlignment="1">
      <alignment horizontal="righ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A267-E9C6-4C94-8884-AD59FCE8AEEF}">
  <dimension ref="A1:G96"/>
  <sheetViews>
    <sheetView tabSelected="1" topLeftCell="A67" workbookViewId="0">
      <selection activeCell="B84" sqref="B84"/>
    </sheetView>
  </sheetViews>
  <sheetFormatPr defaultRowHeight="15" x14ac:dyDescent="0.25"/>
  <cols>
    <col min="2" max="2" width="39" customWidth="1"/>
    <col min="3" max="3" width="24" customWidth="1"/>
    <col min="4" max="4" width="14.140625" bestFit="1" customWidth="1"/>
    <col min="5" max="5" width="10" bestFit="1" customWidth="1"/>
    <col min="6" max="6" width="7.42578125" bestFit="1" customWidth="1"/>
    <col min="7" max="7" width="67.5703125" bestFit="1" customWidth="1"/>
  </cols>
  <sheetData>
    <row r="1" spans="1:7" x14ac:dyDescent="0.25">
      <c r="B1" t="s">
        <v>114</v>
      </c>
      <c r="C1" s="1"/>
    </row>
    <row r="2" spans="1:7" x14ac:dyDescent="0.25">
      <c r="B2" t="s">
        <v>115</v>
      </c>
      <c r="C2" s="1"/>
    </row>
    <row r="3" spans="1:7" x14ac:dyDescent="0.25">
      <c r="B3" t="s">
        <v>116</v>
      </c>
      <c r="C3" s="1"/>
    </row>
    <row r="4" spans="1:7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x14ac:dyDescent="0.25">
      <c r="A5" s="3" t="s">
        <v>7</v>
      </c>
      <c r="B5" s="4" t="s">
        <v>8</v>
      </c>
      <c r="C5" s="5">
        <v>29524210204</v>
      </c>
      <c r="D5" s="4" t="s">
        <v>9</v>
      </c>
      <c r="E5" s="4">
        <v>42.05</v>
      </c>
      <c r="F5" s="4">
        <v>3231</v>
      </c>
      <c r="G5" s="4" t="s">
        <v>10</v>
      </c>
    </row>
    <row r="6" spans="1:7" x14ac:dyDescent="0.25">
      <c r="A6" s="6" t="s">
        <v>7</v>
      </c>
      <c r="B6" s="7" t="s">
        <v>8</v>
      </c>
      <c r="C6" s="8">
        <v>29524210204</v>
      </c>
      <c r="D6" s="7" t="s">
        <v>9</v>
      </c>
      <c r="E6" s="7">
        <v>913.56</v>
      </c>
      <c r="F6" s="7">
        <v>3234</v>
      </c>
      <c r="G6" s="7" t="s">
        <v>11</v>
      </c>
    </row>
    <row r="7" spans="1:7" x14ac:dyDescent="0.25">
      <c r="A7" s="7"/>
      <c r="B7" s="7"/>
      <c r="C7" s="8"/>
      <c r="D7" s="7" t="s">
        <v>12</v>
      </c>
      <c r="E7" s="7">
        <v>955.61</v>
      </c>
      <c r="F7" s="7"/>
      <c r="G7" s="7"/>
    </row>
    <row r="8" spans="1:7" x14ac:dyDescent="0.25">
      <c r="A8" s="6" t="s">
        <v>13</v>
      </c>
      <c r="B8" s="7" t="s">
        <v>14</v>
      </c>
      <c r="C8" s="8">
        <v>85584865987</v>
      </c>
      <c r="D8" s="7" t="s">
        <v>9</v>
      </c>
      <c r="E8" s="7">
        <v>131.55000000000001</v>
      </c>
      <c r="F8" s="7">
        <v>3234</v>
      </c>
      <c r="G8" s="7" t="s">
        <v>11</v>
      </c>
    </row>
    <row r="9" spans="1:7" x14ac:dyDescent="0.25">
      <c r="A9" s="7"/>
      <c r="B9" s="7"/>
      <c r="C9" s="8"/>
      <c r="D9" s="7" t="s">
        <v>12</v>
      </c>
      <c r="E9" s="7">
        <v>131.55000000000001</v>
      </c>
      <c r="F9" s="7"/>
      <c r="G9" s="7"/>
    </row>
    <row r="10" spans="1:7" x14ac:dyDescent="0.25">
      <c r="A10" s="6" t="s">
        <v>15</v>
      </c>
      <c r="B10" s="7" t="s">
        <v>16</v>
      </c>
      <c r="C10" s="8" t="s">
        <v>17</v>
      </c>
      <c r="D10" s="7" t="s">
        <v>17</v>
      </c>
      <c r="E10" s="7">
        <v>7164.5</v>
      </c>
      <c r="F10" s="7">
        <v>3239</v>
      </c>
      <c r="G10" s="7" t="s">
        <v>18</v>
      </c>
    </row>
    <row r="11" spans="1:7" x14ac:dyDescent="0.25">
      <c r="A11" s="7"/>
      <c r="B11" s="7"/>
      <c r="C11" s="8"/>
      <c r="D11" s="7" t="s">
        <v>12</v>
      </c>
      <c r="E11" s="7">
        <v>7164.5</v>
      </c>
      <c r="F11" s="7"/>
      <c r="G11" s="7"/>
    </row>
    <row r="12" spans="1:7" x14ac:dyDescent="0.25">
      <c r="A12" s="6" t="s">
        <v>19</v>
      </c>
      <c r="B12" s="7" t="s">
        <v>20</v>
      </c>
      <c r="C12" s="8">
        <v>83416546499</v>
      </c>
      <c r="D12" s="7" t="s">
        <v>9</v>
      </c>
      <c r="E12" s="7">
        <v>814.86</v>
      </c>
      <c r="F12" s="7">
        <v>3234</v>
      </c>
      <c r="G12" s="7" t="s">
        <v>11</v>
      </c>
    </row>
    <row r="13" spans="1:7" x14ac:dyDescent="0.25">
      <c r="A13" s="7"/>
      <c r="B13" s="7"/>
      <c r="C13" s="8"/>
      <c r="D13" s="7" t="s">
        <v>12</v>
      </c>
      <c r="E13" s="7">
        <v>814.86</v>
      </c>
      <c r="F13" s="7"/>
      <c r="G13" s="7"/>
    </row>
    <row r="14" spans="1:7" x14ac:dyDescent="0.25">
      <c r="A14" s="6" t="s">
        <v>21</v>
      </c>
      <c r="B14" s="7" t="s">
        <v>22</v>
      </c>
      <c r="C14" s="9" t="s">
        <v>23</v>
      </c>
      <c r="D14" s="7" t="s">
        <v>9</v>
      </c>
      <c r="E14" s="7">
        <v>248.85</v>
      </c>
      <c r="F14" s="7">
        <v>3232</v>
      </c>
      <c r="G14" s="7" t="s">
        <v>24</v>
      </c>
    </row>
    <row r="15" spans="1:7" x14ac:dyDescent="0.25">
      <c r="A15" s="7"/>
      <c r="B15" s="7"/>
      <c r="C15" s="8"/>
      <c r="D15" s="7" t="s">
        <v>12</v>
      </c>
      <c r="E15" s="7">
        <v>248.85</v>
      </c>
      <c r="F15" s="7"/>
      <c r="G15" s="7"/>
    </row>
    <row r="16" spans="1:7" x14ac:dyDescent="0.25">
      <c r="A16" s="6" t="s">
        <v>25</v>
      </c>
      <c r="B16" s="7" t="s">
        <v>26</v>
      </c>
      <c r="C16" s="8">
        <v>92963223473</v>
      </c>
      <c r="D16" s="7" t="s">
        <v>9</v>
      </c>
      <c r="E16" s="7">
        <v>409.35</v>
      </c>
      <c r="F16" s="7">
        <v>3431</v>
      </c>
      <c r="G16" s="7" t="s">
        <v>27</v>
      </c>
    </row>
    <row r="17" spans="1:7" x14ac:dyDescent="0.25">
      <c r="A17" s="7"/>
      <c r="B17" s="7"/>
      <c r="C17" s="8"/>
      <c r="D17" s="7" t="s">
        <v>12</v>
      </c>
      <c r="E17" s="7">
        <v>409.35</v>
      </c>
      <c r="F17" s="7"/>
      <c r="G17" s="7"/>
    </row>
    <row r="18" spans="1:7" x14ac:dyDescent="0.25">
      <c r="A18" s="6" t="s">
        <v>28</v>
      </c>
      <c r="B18" s="7" t="s">
        <v>29</v>
      </c>
      <c r="C18" s="8">
        <v>67813285523</v>
      </c>
      <c r="D18" s="7" t="s">
        <v>9</v>
      </c>
      <c r="E18" s="7">
        <v>350</v>
      </c>
      <c r="F18" s="7">
        <v>3234</v>
      </c>
      <c r="G18" s="7" t="s">
        <v>11</v>
      </c>
    </row>
    <row r="19" spans="1:7" x14ac:dyDescent="0.25">
      <c r="A19" s="7"/>
      <c r="B19" s="7"/>
      <c r="C19" s="8"/>
      <c r="D19" s="7" t="s">
        <v>12</v>
      </c>
      <c r="E19" s="7">
        <v>350</v>
      </c>
      <c r="F19" s="7"/>
      <c r="G19" s="7"/>
    </row>
    <row r="20" spans="1:7" x14ac:dyDescent="0.25">
      <c r="A20" s="6" t="s">
        <v>30</v>
      </c>
      <c r="B20" s="7" t="s">
        <v>31</v>
      </c>
      <c r="C20" s="8">
        <v>75297532041</v>
      </c>
      <c r="D20" s="7" t="s">
        <v>9</v>
      </c>
      <c r="E20" s="7">
        <v>132.72</v>
      </c>
      <c r="F20" s="7">
        <v>3235</v>
      </c>
      <c r="G20" s="7" t="s">
        <v>32</v>
      </c>
    </row>
    <row r="21" spans="1:7" x14ac:dyDescent="0.25">
      <c r="A21" s="7"/>
      <c r="B21" s="7"/>
      <c r="C21" s="8"/>
      <c r="D21" s="7" t="s">
        <v>12</v>
      </c>
      <c r="E21" s="7">
        <v>132.72</v>
      </c>
      <c r="F21" s="7"/>
      <c r="G21" s="7"/>
    </row>
    <row r="22" spans="1:7" x14ac:dyDescent="0.25">
      <c r="A22" s="6" t="s">
        <v>33</v>
      </c>
      <c r="B22" s="7" t="s">
        <v>34</v>
      </c>
      <c r="C22" s="8">
        <v>74916135377</v>
      </c>
      <c r="D22" s="7" t="s">
        <v>9</v>
      </c>
      <c r="E22" s="7">
        <v>100</v>
      </c>
      <c r="F22" s="7">
        <v>3221</v>
      </c>
      <c r="G22" s="7" t="s">
        <v>35</v>
      </c>
    </row>
    <row r="23" spans="1:7" x14ac:dyDescent="0.25">
      <c r="A23" s="7"/>
      <c r="B23" s="7"/>
      <c r="C23" s="8"/>
      <c r="D23" s="7" t="s">
        <v>12</v>
      </c>
      <c r="E23" s="7">
        <v>100</v>
      </c>
      <c r="F23" s="7"/>
      <c r="G23" s="7"/>
    </row>
    <row r="24" spans="1:7" x14ac:dyDescent="0.25">
      <c r="A24" s="6" t="s">
        <v>36</v>
      </c>
      <c r="B24" s="7" t="s">
        <v>37</v>
      </c>
      <c r="C24" s="8">
        <v>34976993601</v>
      </c>
      <c r="D24" s="7" t="s">
        <v>38</v>
      </c>
      <c r="E24" s="7">
        <v>1258.5899999999999</v>
      </c>
      <c r="F24" s="7">
        <v>3235</v>
      </c>
      <c r="G24" s="7" t="s">
        <v>32</v>
      </c>
    </row>
    <row r="25" spans="1:7" x14ac:dyDescent="0.25">
      <c r="A25" s="7"/>
      <c r="B25" s="7"/>
      <c r="C25" s="8"/>
      <c r="D25" s="7" t="s">
        <v>12</v>
      </c>
      <c r="E25" s="7">
        <v>1258.5899999999999</v>
      </c>
      <c r="F25" s="7"/>
      <c r="G25" s="7"/>
    </row>
    <row r="26" spans="1:7" x14ac:dyDescent="0.25">
      <c r="A26" s="6" t="s">
        <v>39</v>
      </c>
      <c r="B26" s="7" t="s">
        <v>40</v>
      </c>
      <c r="C26" s="8">
        <v>61817894937</v>
      </c>
      <c r="D26" s="7" t="s">
        <v>9</v>
      </c>
      <c r="E26" s="7">
        <v>433.3</v>
      </c>
      <c r="F26" s="7">
        <v>3234</v>
      </c>
      <c r="G26" s="7" t="s">
        <v>11</v>
      </c>
    </row>
    <row r="27" spans="1:7" x14ac:dyDescent="0.25">
      <c r="A27" s="7"/>
      <c r="B27" s="7"/>
      <c r="C27" s="8"/>
      <c r="D27" s="7" t="s">
        <v>12</v>
      </c>
      <c r="E27" s="7">
        <v>433.3</v>
      </c>
      <c r="F27" s="7"/>
      <c r="G27" s="7"/>
    </row>
    <row r="28" spans="1:7" x14ac:dyDescent="0.25">
      <c r="A28" s="6" t="s">
        <v>41</v>
      </c>
      <c r="B28" s="7" t="s">
        <v>42</v>
      </c>
      <c r="C28" s="8">
        <v>97586475497</v>
      </c>
      <c r="D28" s="7" t="s">
        <v>9</v>
      </c>
      <c r="E28" s="7">
        <v>96.25</v>
      </c>
      <c r="F28" s="7">
        <v>3232</v>
      </c>
      <c r="G28" s="7" t="s">
        <v>24</v>
      </c>
    </row>
    <row r="29" spans="1:7" x14ac:dyDescent="0.25">
      <c r="A29" s="7"/>
      <c r="B29" s="7"/>
      <c r="C29" s="8"/>
      <c r="D29" s="7" t="s">
        <v>12</v>
      </c>
      <c r="E29" s="7">
        <v>96.25</v>
      </c>
      <c r="F29" s="7"/>
      <c r="G29" s="7"/>
    </row>
    <row r="30" spans="1:7" x14ac:dyDescent="0.25">
      <c r="A30" s="6" t="s">
        <v>43</v>
      </c>
      <c r="B30" s="7" t="s">
        <v>44</v>
      </c>
      <c r="C30" s="8">
        <v>85821130368</v>
      </c>
      <c r="D30" s="7" t="s">
        <v>9</v>
      </c>
      <c r="E30" s="7">
        <v>129.4</v>
      </c>
      <c r="F30" s="7">
        <v>3235</v>
      </c>
      <c r="G30" s="7" t="s">
        <v>32</v>
      </c>
    </row>
    <row r="31" spans="1:7" x14ac:dyDescent="0.25">
      <c r="A31" s="6" t="s">
        <v>43</v>
      </c>
      <c r="B31" s="7" t="s">
        <v>44</v>
      </c>
      <c r="C31" s="8">
        <v>85821130368</v>
      </c>
      <c r="D31" s="7" t="s">
        <v>9</v>
      </c>
      <c r="E31" s="7">
        <v>2.16</v>
      </c>
      <c r="F31" s="7">
        <v>3299</v>
      </c>
      <c r="G31" s="7" t="s">
        <v>45</v>
      </c>
    </row>
    <row r="32" spans="1:7" x14ac:dyDescent="0.25">
      <c r="A32" s="7"/>
      <c r="B32" s="7"/>
      <c r="C32" s="8"/>
      <c r="D32" s="7" t="s">
        <v>12</v>
      </c>
      <c r="E32" s="7">
        <v>131.56</v>
      </c>
      <c r="F32" s="7"/>
      <c r="G32" s="7"/>
    </row>
    <row r="33" spans="1:7" x14ac:dyDescent="0.25">
      <c r="A33" s="6" t="s">
        <v>46</v>
      </c>
      <c r="B33" s="7" t="s">
        <v>47</v>
      </c>
      <c r="C33" s="8">
        <v>51820305915</v>
      </c>
      <c r="D33" s="7" t="s">
        <v>9</v>
      </c>
      <c r="E33" s="7">
        <v>350</v>
      </c>
      <c r="F33" s="7">
        <v>3237</v>
      </c>
      <c r="G33" s="7" t="s">
        <v>48</v>
      </c>
    </row>
    <row r="34" spans="1:7" x14ac:dyDescent="0.25">
      <c r="A34" s="7"/>
      <c r="B34" s="7"/>
      <c r="C34" s="8"/>
      <c r="D34" s="7" t="s">
        <v>12</v>
      </c>
      <c r="E34" s="7">
        <v>350</v>
      </c>
      <c r="F34" s="7"/>
      <c r="G34" s="7"/>
    </row>
    <row r="35" spans="1:7" x14ac:dyDescent="0.25">
      <c r="A35" s="6" t="s">
        <v>49</v>
      </c>
      <c r="B35" s="7" t="s">
        <v>50</v>
      </c>
      <c r="C35" s="8">
        <v>77305975826</v>
      </c>
      <c r="D35" s="7" t="s">
        <v>9</v>
      </c>
      <c r="E35" s="7">
        <v>552.5</v>
      </c>
      <c r="F35" s="7">
        <v>3293</v>
      </c>
      <c r="G35" s="7" t="s">
        <v>51</v>
      </c>
    </row>
    <row r="36" spans="1:7" x14ac:dyDescent="0.25">
      <c r="A36" s="7"/>
      <c r="B36" s="7"/>
      <c r="C36" s="8"/>
      <c r="D36" s="7" t="s">
        <v>12</v>
      </c>
      <c r="E36" s="7">
        <v>552.5</v>
      </c>
      <c r="F36" s="7"/>
      <c r="G36" s="7"/>
    </row>
    <row r="37" spans="1:7" x14ac:dyDescent="0.25">
      <c r="A37" s="6" t="s">
        <v>52</v>
      </c>
      <c r="B37" s="7" t="s">
        <v>53</v>
      </c>
      <c r="C37" s="8">
        <v>24723122482</v>
      </c>
      <c r="D37" s="7" t="s">
        <v>9</v>
      </c>
      <c r="E37" s="7">
        <v>22.8</v>
      </c>
      <c r="F37" s="7">
        <v>3221</v>
      </c>
      <c r="G37" s="7" t="s">
        <v>35</v>
      </c>
    </row>
    <row r="38" spans="1:7" x14ac:dyDescent="0.25">
      <c r="A38" s="7"/>
      <c r="B38" s="7"/>
      <c r="C38" s="8"/>
      <c r="D38" s="7" t="s">
        <v>12</v>
      </c>
      <c r="E38" s="7">
        <v>22.8</v>
      </c>
      <c r="F38" s="7"/>
      <c r="G38" s="7"/>
    </row>
    <row r="39" spans="1:7" x14ac:dyDescent="0.25">
      <c r="A39" s="6" t="s">
        <v>54</v>
      </c>
      <c r="B39" s="7" t="s">
        <v>55</v>
      </c>
      <c r="C39" s="8">
        <v>50467974870</v>
      </c>
      <c r="D39" s="7" t="s">
        <v>38</v>
      </c>
      <c r="E39" s="7">
        <v>6.86</v>
      </c>
      <c r="F39" s="7">
        <v>3221</v>
      </c>
      <c r="G39" s="7" t="s">
        <v>35</v>
      </c>
    </row>
    <row r="40" spans="1:7" x14ac:dyDescent="0.25">
      <c r="A40" s="6" t="s">
        <v>54</v>
      </c>
      <c r="B40" s="7" t="s">
        <v>55</v>
      </c>
      <c r="C40" s="8">
        <v>50467974870</v>
      </c>
      <c r="D40" s="7" t="s">
        <v>38</v>
      </c>
      <c r="E40" s="7">
        <v>113.42</v>
      </c>
      <c r="F40" s="7">
        <v>3225</v>
      </c>
      <c r="G40" s="7" t="s">
        <v>56</v>
      </c>
    </row>
    <row r="41" spans="1:7" x14ac:dyDescent="0.25">
      <c r="A41" s="7"/>
      <c r="B41" s="7"/>
      <c r="C41" s="8"/>
      <c r="D41" s="7" t="s">
        <v>12</v>
      </c>
      <c r="E41" s="7">
        <v>120.28</v>
      </c>
      <c r="F41" s="7"/>
      <c r="G41" s="7"/>
    </row>
    <row r="42" spans="1:7" x14ac:dyDescent="0.25">
      <c r="A42" s="6" t="s">
        <v>57</v>
      </c>
      <c r="B42" s="7" t="s">
        <v>58</v>
      </c>
      <c r="C42" s="8" t="s">
        <v>59</v>
      </c>
      <c r="D42" s="7" t="s">
        <v>9</v>
      </c>
      <c r="E42" s="7">
        <v>504</v>
      </c>
      <c r="F42" s="7">
        <v>3295</v>
      </c>
      <c r="G42" s="7" t="s">
        <v>60</v>
      </c>
    </row>
    <row r="43" spans="1:7" x14ac:dyDescent="0.25">
      <c r="A43" s="7"/>
      <c r="B43" s="7"/>
      <c r="C43" s="8"/>
      <c r="D43" s="7" t="s">
        <v>12</v>
      </c>
      <c r="E43" s="7">
        <v>504</v>
      </c>
      <c r="F43" s="7"/>
      <c r="G43" s="7"/>
    </row>
    <row r="44" spans="1:7" x14ac:dyDescent="0.25">
      <c r="A44" s="6" t="s">
        <v>61</v>
      </c>
      <c r="B44" s="7" t="s">
        <v>62</v>
      </c>
      <c r="C44" s="8">
        <v>74180657849</v>
      </c>
      <c r="D44" s="7" t="s">
        <v>9</v>
      </c>
      <c r="E44" s="7">
        <v>32489.75</v>
      </c>
      <c r="F44" s="7">
        <v>3232</v>
      </c>
      <c r="G44" s="7" t="s">
        <v>24</v>
      </c>
    </row>
    <row r="45" spans="1:7" x14ac:dyDescent="0.25">
      <c r="A45" s="7"/>
      <c r="B45" s="7"/>
      <c r="C45" s="8"/>
      <c r="D45" s="7" t="s">
        <v>12</v>
      </c>
      <c r="E45" s="7">
        <v>32489.75</v>
      </c>
      <c r="F45" s="7"/>
      <c r="G45" s="7"/>
    </row>
    <row r="46" spans="1:7" x14ac:dyDescent="0.25">
      <c r="A46" s="6" t="s">
        <v>63</v>
      </c>
      <c r="B46" s="7" t="s">
        <v>64</v>
      </c>
      <c r="C46" s="8">
        <v>68419124305</v>
      </c>
      <c r="D46" s="7" t="s">
        <v>9</v>
      </c>
      <c r="E46" s="7">
        <v>42.48</v>
      </c>
      <c r="F46" s="7">
        <v>3295</v>
      </c>
      <c r="G46" s="7" t="s">
        <v>60</v>
      </c>
    </row>
    <row r="47" spans="1:7" x14ac:dyDescent="0.25">
      <c r="A47" s="7"/>
      <c r="B47" s="7"/>
      <c r="C47" s="8"/>
      <c r="D47" s="7" t="s">
        <v>12</v>
      </c>
      <c r="E47" s="7">
        <v>42.48</v>
      </c>
      <c r="F47" s="7"/>
      <c r="G47" s="7"/>
    </row>
    <row r="48" spans="1:7" x14ac:dyDescent="0.25">
      <c r="A48" s="6" t="s">
        <v>65</v>
      </c>
      <c r="B48" s="7" t="s">
        <v>66</v>
      </c>
      <c r="C48" s="9" t="s">
        <v>67</v>
      </c>
      <c r="D48" s="7" t="s">
        <v>9</v>
      </c>
      <c r="E48" s="7">
        <v>4020.79</v>
      </c>
      <c r="F48" s="7">
        <v>3235</v>
      </c>
      <c r="G48" s="7" t="s">
        <v>32</v>
      </c>
    </row>
    <row r="49" spans="1:7" x14ac:dyDescent="0.25">
      <c r="A49" s="7"/>
      <c r="B49" s="7"/>
      <c r="C49" s="8"/>
      <c r="D49" s="7" t="s">
        <v>12</v>
      </c>
      <c r="E49" s="7">
        <v>4020.79</v>
      </c>
      <c r="F49" s="7"/>
      <c r="G49" s="7"/>
    </row>
    <row r="50" spans="1:7" x14ac:dyDescent="0.25">
      <c r="A50" s="6" t="s">
        <v>68</v>
      </c>
      <c r="B50" s="7" t="s">
        <v>69</v>
      </c>
      <c r="C50" s="8">
        <v>78517342644</v>
      </c>
      <c r="D50" s="7" t="s">
        <v>9</v>
      </c>
      <c r="E50" s="7">
        <v>80908</v>
      </c>
      <c r="F50" s="7">
        <v>3232</v>
      </c>
      <c r="G50" s="7" t="s">
        <v>24</v>
      </c>
    </row>
    <row r="51" spans="1:7" x14ac:dyDescent="0.25">
      <c r="A51" s="7"/>
      <c r="B51" s="7"/>
      <c r="C51" s="8"/>
      <c r="D51" s="7" t="s">
        <v>12</v>
      </c>
      <c r="E51" s="7">
        <v>80908</v>
      </c>
      <c r="F51" s="7"/>
      <c r="G51" s="7"/>
    </row>
    <row r="52" spans="1:7" x14ac:dyDescent="0.25">
      <c r="A52" s="6" t="s">
        <v>70</v>
      </c>
      <c r="B52" s="7" t="s">
        <v>71</v>
      </c>
      <c r="C52" s="8">
        <v>94238017942</v>
      </c>
      <c r="D52" s="7" t="s">
        <v>9</v>
      </c>
      <c r="E52" s="7">
        <v>1125</v>
      </c>
      <c r="F52" s="7">
        <v>3237</v>
      </c>
      <c r="G52" s="7" t="s">
        <v>48</v>
      </c>
    </row>
    <row r="53" spans="1:7" x14ac:dyDescent="0.25">
      <c r="A53" s="7"/>
      <c r="B53" s="7"/>
      <c r="C53" s="8"/>
      <c r="D53" s="7" t="s">
        <v>12</v>
      </c>
      <c r="E53" s="7">
        <v>1125</v>
      </c>
      <c r="F53" s="7"/>
      <c r="G53" s="7"/>
    </row>
    <row r="54" spans="1:7" x14ac:dyDescent="0.25">
      <c r="A54" s="6" t="s">
        <v>72</v>
      </c>
      <c r="B54" s="7" t="s">
        <v>73</v>
      </c>
      <c r="C54" s="8">
        <v>68580128211</v>
      </c>
      <c r="D54" s="7" t="s">
        <v>74</v>
      </c>
      <c r="E54" s="7">
        <v>99.56</v>
      </c>
      <c r="F54" s="7">
        <v>3239</v>
      </c>
      <c r="G54" s="7" t="s">
        <v>18</v>
      </c>
    </row>
    <row r="55" spans="1:7" x14ac:dyDescent="0.25">
      <c r="A55" s="7"/>
      <c r="B55" s="7"/>
      <c r="C55" s="8"/>
      <c r="D55" s="7" t="s">
        <v>12</v>
      </c>
      <c r="E55" s="7">
        <v>99.56</v>
      </c>
      <c r="F55" s="7"/>
      <c r="G55" s="7"/>
    </row>
    <row r="56" spans="1:7" x14ac:dyDescent="0.25">
      <c r="A56" s="6" t="s">
        <v>75</v>
      </c>
      <c r="B56" s="7" t="s">
        <v>76</v>
      </c>
      <c r="C56" s="8">
        <v>15526597734</v>
      </c>
      <c r="D56" s="7" t="s">
        <v>9</v>
      </c>
      <c r="E56" s="7">
        <v>93.08</v>
      </c>
      <c r="F56" s="7">
        <v>3232</v>
      </c>
      <c r="G56" s="7" t="s">
        <v>24</v>
      </c>
    </row>
    <row r="57" spans="1:7" x14ac:dyDescent="0.25">
      <c r="A57" s="7"/>
      <c r="B57" s="7"/>
      <c r="C57" s="8"/>
      <c r="D57" s="7" t="s">
        <v>12</v>
      </c>
      <c r="E57" s="7">
        <v>93.08</v>
      </c>
      <c r="F57" s="7"/>
      <c r="G57" s="7"/>
    </row>
    <row r="58" spans="1:7" x14ac:dyDescent="0.25">
      <c r="A58" s="6" t="s">
        <v>77</v>
      </c>
      <c r="B58" s="7" t="s">
        <v>78</v>
      </c>
      <c r="C58" s="8">
        <v>85366950288</v>
      </c>
      <c r="D58" s="7" t="s">
        <v>9</v>
      </c>
      <c r="E58" s="7">
        <v>36.56</v>
      </c>
      <c r="F58" s="7">
        <v>3237</v>
      </c>
      <c r="G58" s="7" t="s">
        <v>48</v>
      </c>
    </row>
    <row r="59" spans="1:7" x14ac:dyDescent="0.25">
      <c r="A59" s="7"/>
      <c r="B59" s="7"/>
      <c r="C59" s="8"/>
      <c r="D59" s="7" t="s">
        <v>12</v>
      </c>
      <c r="E59" s="7">
        <v>36.56</v>
      </c>
      <c r="F59" s="7"/>
      <c r="G59" s="7"/>
    </row>
    <row r="60" spans="1:7" x14ac:dyDescent="0.25">
      <c r="A60" s="6" t="s">
        <v>79</v>
      </c>
      <c r="B60" s="7" t="s">
        <v>80</v>
      </c>
      <c r="C60" s="8">
        <v>25186610224</v>
      </c>
      <c r="D60" s="7" t="s">
        <v>9</v>
      </c>
      <c r="E60" s="7">
        <v>61168.75</v>
      </c>
      <c r="F60" s="7">
        <v>3232</v>
      </c>
      <c r="G60" s="7" t="s">
        <v>24</v>
      </c>
    </row>
    <row r="61" spans="1:7" x14ac:dyDescent="0.25">
      <c r="A61" s="7"/>
      <c r="B61" s="7"/>
      <c r="C61" s="8"/>
      <c r="D61" s="7" t="s">
        <v>12</v>
      </c>
      <c r="E61" s="7">
        <v>61168.75</v>
      </c>
      <c r="F61" s="7"/>
      <c r="G61" s="7"/>
    </row>
    <row r="62" spans="1:7" x14ac:dyDescent="0.25">
      <c r="A62" s="6" t="s">
        <v>81</v>
      </c>
      <c r="B62" s="7" t="s">
        <v>82</v>
      </c>
      <c r="C62" s="8">
        <v>83795461036</v>
      </c>
      <c r="D62" s="7" t="s">
        <v>9</v>
      </c>
      <c r="E62" s="7">
        <v>641.32000000000005</v>
      </c>
      <c r="F62" s="7">
        <v>3293</v>
      </c>
      <c r="G62" s="7" t="s">
        <v>51</v>
      </c>
    </row>
    <row r="63" spans="1:7" x14ac:dyDescent="0.25">
      <c r="A63" s="7"/>
      <c r="B63" s="7"/>
      <c r="C63" s="8"/>
      <c r="D63" s="7" t="s">
        <v>12</v>
      </c>
      <c r="E63" s="7">
        <v>641.32000000000005</v>
      </c>
      <c r="F63" s="7"/>
      <c r="G63" s="7"/>
    </row>
    <row r="64" spans="1:7" x14ac:dyDescent="0.25">
      <c r="A64" s="6" t="s">
        <v>83</v>
      </c>
      <c r="B64" s="7" t="s">
        <v>84</v>
      </c>
      <c r="C64" s="8" t="s">
        <v>142</v>
      </c>
      <c r="D64" s="7" t="s">
        <v>85</v>
      </c>
      <c r="E64" s="7">
        <v>1400</v>
      </c>
      <c r="F64" s="7">
        <v>3213</v>
      </c>
      <c r="G64" s="7" t="s">
        <v>86</v>
      </c>
    </row>
    <row r="65" spans="1:7" x14ac:dyDescent="0.25">
      <c r="A65" s="7"/>
      <c r="B65" s="7"/>
      <c r="C65" s="8"/>
      <c r="D65" s="7" t="s">
        <v>12</v>
      </c>
      <c r="E65" s="7">
        <v>1400</v>
      </c>
      <c r="F65" s="7"/>
      <c r="G65" s="7"/>
    </row>
    <row r="66" spans="1:7" x14ac:dyDescent="0.25">
      <c r="A66" s="6" t="s">
        <v>87</v>
      </c>
      <c r="B66" s="7" t="s">
        <v>88</v>
      </c>
      <c r="C66" s="8">
        <v>70133616033</v>
      </c>
      <c r="D66" s="7" t="s">
        <v>9</v>
      </c>
      <c r="E66" s="7">
        <v>49.78</v>
      </c>
      <c r="F66" s="7">
        <v>3235</v>
      </c>
      <c r="G66" s="7" t="s">
        <v>32</v>
      </c>
    </row>
    <row r="67" spans="1:7" x14ac:dyDescent="0.25">
      <c r="A67" s="7"/>
      <c r="B67" s="7"/>
      <c r="C67" s="8"/>
      <c r="D67" s="7" t="s">
        <v>12</v>
      </c>
      <c r="E67" s="7">
        <v>49.78</v>
      </c>
      <c r="F67" s="7"/>
      <c r="G67" s="7"/>
    </row>
    <row r="68" spans="1:7" x14ac:dyDescent="0.25">
      <c r="A68" s="6" t="s">
        <v>89</v>
      </c>
      <c r="B68" s="7" t="s">
        <v>90</v>
      </c>
      <c r="C68" s="8">
        <v>41317489366</v>
      </c>
      <c r="D68" s="7" t="s">
        <v>91</v>
      </c>
      <c r="E68" s="7">
        <v>1.4</v>
      </c>
      <c r="F68" s="7">
        <v>3223</v>
      </c>
      <c r="G68" s="7" t="s">
        <v>92</v>
      </c>
    </row>
    <row r="69" spans="1:7" x14ac:dyDescent="0.25">
      <c r="A69" s="7"/>
      <c r="B69" s="7"/>
      <c r="C69" s="8"/>
      <c r="D69" s="7" t="s">
        <v>12</v>
      </c>
      <c r="E69" s="7">
        <v>1.4</v>
      </c>
      <c r="F69" s="7"/>
      <c r="G69" s="7"/>
    </row>
    <row r="70" spans="1:7" x14ac:dyDescent="0.25">
      <c r="A70" s="6" t="s">
        <v>93</v>
      </c>
      <c r="B70" s="7" t="s">
        <v>94</v>
      </c>
      <c r="C70" s="8" t="s">
        <v>142</v>
      </c>
      <c r="D70" s="7" t="s">
        <v>95</v>
      </c>
      <c r="E70" s="7">
        <v>2091.59</v>
      </c>
      <c r="F70" s="7">
        <v>3237</v>
      </c>
      <c r="G70" s="7" t="s">
        <v>48</v>
      </c>
    </row>
    <row r="71" spans="1:7" x14ac:dyDescent="0.25">
      <c r="A71" s="7"/>
      <c r="B71" s="7"/>
      <c r="C71" s="8"/>
      <c r="D71" s="7" t="s">
        <v>12</v>
      </c>
      <c r="E71" s="7">
        <v>2091.59</v>
      </c>
      <c r="F71" s="7"/>
      <c r="G71" s="7"/>
    </row>
    <row r="72" spans="1:7" x14ac:dyDescent="0.25">
      <c r="A72" s="6" t="s">
        <v>96</v>
      </c>
      <c r="B72" s="7" t="s">
        <v>97</v>
      </c>
      <c r="C72" s="8">
        <v>62226620908</v>
      </c>
      <c r="D72" s="7" t="s">
        <v>9</v>
      </c>
      <c r="E72" s="7">
        <v>4.3</v>
      </c>
      <c r="F72" s="7">
        <v>3221</v>
      </c>
      <c r="G72" s="7" t="s">
        <v>35</v>
      </c>
    </row>
    <row r="73" spans="1:7" x14ac:dyDescent="0.25">
      <c r="A73" s="7"/>
      <c r="B73" s="7"/>
      <c r="C73" s="8"/>
      <c r="D73" s="7" t="s">
        <v>12</v>
      </c>
      <c r="E73" s="7">
        <v>4.3</v>
      </c>
      <c r="F73" s="7"/>
      <c r="G73" s="7"/>
    </row>
    <row r="74" spans="1:7" x14ac:dyDescent="0.25">
      <c r="A74" s="6" t="s">
        <v>98</v>
      </c>
      <c r="B74" s="7" t="s">
        <v>99</v>
      </c>
      <c r="C74" s="8">
        <v>43118119983</v>
      </c>
      <c r="D74" s="7" t="s">
        <v>9</v>
      </c>
      <c r="E74" s="7">
        <v>5444</v>
      </c>
      <c r="F74" s="7">
        <v>3234</v>
      </c>
      <c r="G74" s="7" t="s">
        <v>11</v>
      </c>
    </row>
    <row r="75" spans="1:7" x14ac:dyDescent="0.25">
      <c r="A75" s="7"/>
      <c r="B75" s="7"/>
      <c r="C75" s="8"/>
      <c r="D75" s="7" t="s">
        <v>12</v>
      </c>
      <c r="E75" s="7">
        <v>5444</v>
      </c>
      <c r="F75" s="7"/>
      <c r="G75" s="7"/>
    </row>
    <row r="76" spans="1:7" x14ac:dyDescent="0.25">
      <c r="A76" s="6" t="s">
        <v>100</v>
      </c>
      <c r="B76" s="7" t="s">
        <v>101</v>
      </c>
      <c r="C76" s="8" t="s">
        <v>17</v>
      </c>
      <c r="D76" s="7" t="s">
        <v>9</v>
      </c>
      <c r="E76" s="7">
        <v>35.1</v>
      </c>
      <c r="F76" s="7">
        <v>3293</v>
      </c>
      <c r="G76" s="7" t="s">
        <v>51</v>
      </c>
    </row>
    <row r="77" spans="1:7" x14ac:dyDescent="0.25">
      <c r="A77" s="7"/>
      <c r="B77" s="7"/>
      <c r="C77" s="8"/>
      <c r="D77" s="7" t="s">
        <v>12</v>
      </c>
      <c r="E77" s="7">
        <v>35.1</v>
      </c>
      <c r="F77" s="7"/>
      <c r="G77" s="7"/>
    </row>
    <row r="78" spans="1:7" x14ac:dyDescent="0.25">
      <c r="A78" s="6" t="s">
        <v>102</v>
      </c>
      <c r="B78" s="7" t="s">
        <v>103</v>
      </c>
      <c r="C78" s="8">
        <v>98254475563</v>
      </c>
      <c r="D78" s="7" t="s">
        <v>9</v>
      </c>
      <c r="E78" s="7">
        <v>76728.13</v>
      </c>
      <c r="F78" s="7">
        <v>3232</v>
      </c>
      <c r="G78" s="7" t="s">
        <v>24</v>
      </c>
    </row>
    <row r="79" spans="1:7" x14ac:dyDescent="0.25">
      <c r="A79" s="7"/>
      <c r="B79" s="7"/>
      <c r="C79" s="8"/>
      <c r="D79" s="7" t="s">
        <v>12</v>
      </c>
      <c r="E79" s="7">
        <v>76728.13</v>
      </c>
      <c r="F79" s="7"/>
      <c r="G79" s="7"/>
    </row>
    <row r="80" spans="1:7" x14ac:dyDescent="0.25">
      <c r="A80" s="6" t="s">
        <v>104</v>
      </c>
      <c r="B80" s="7" t="s">
        <v>105</v>
      </c>
      <c r="C80" s="8" t="s">
        <v>125</v>
      </c>
      <c r="D80" s="7" t="s">
        <v>106</v>
      </c>
      <c r="E80" s="7">
        <v>121</v>
      </c>
      <c r="F80" s="7">
        <v>3237</v>
      </c>
      <c r="G80" s="7" t="s">
        <v>48</v>
      </c>
    </row>
    <row r="81" spans="1:7" x14ac:dyDescent="0.25">
      <c r="A81" s="7"/>
      <c r="B81" s="7"/>
      <c r="C81" s="8"/>
      <c r="D81" s="7" t="s">
        <v>12</v>
      </c>
      <c r="E81" s="7">
        <v>121</v>
      </c>
      <c r="F81" s="7"/>
      <c r="G81" s="7"/>
    </row>
    <row r="82" spans="1:7" x14ac:dyDescent="0.25">
      <c r="A82" s="6" t="s">
        <v>117</v>
      </c>
      <c r="B82" s="7" t="s">
        <v>118</v>
      </c>
      <c r="C82" s="8" t="s">
        <v>125</v>
      </c>
      <c r="D82" s="7" t="s">
        <v>119</v>
      </c>
      <c r="E82" s="7">
        <v>150</v>
      </c>
      <c r="F82" s="7">
        <v>3213</v>
      </c>
      <c r="G82" s="7" t="s">
        <v>86</v>
      </c>
    </row>
    <row r="83" spans="1:7" x14ac:dyDescent="0.25">
      <c r="A83" s="7"/>
      <c r="B83" s="7"/>
      <c r="C83" s="8"/>
      <c r="D83" s="7" t="s">
        <v>12</v>
      </c>
      <c r="E83" s="7">
        <v>150</v>
      </c>
      <c r="F83" s="7"/>
      <c r="G83" s="7"/>
    </row>
    <row r="84" spans="1:7" x14ac:dyDescent="0.25">
      <c r="A84" s="6" t="s">
        <v>120</v>
      </c>
      <c r="B84" s="7" t="s">
        <v>121</v>
      </c>
      <c r="C84" s="8">
        <v>71474374028</v>
      </c>
      <c r="D84" s="7" t="s">
        <v>122</v>
      </c>
      <c r="E84" s="7">
        <v>716.24</v>
      </c>
      <c r="F84" s="7">
        <v>3293</v>
      </c>
      <c r="G84" s="7" t="s">
        <v>51</v>
      </c>
    </row>
    <row r="85" spans="1:7" x14ac:dyDescent="0.25">
      <c r="A85" s="7"/>
      <c r="B85" s="7"/>
      <c r="C85" s="8"/>
      <c r="D85" s="7" t="s">
        <v>12</v>
      </c>
      <c r="E85" s="7">
        <v>716.24</v>
      </c>
      <c r="F85" s="7"/>
      <c r="G85" s="7"/>
    </row>
    <row r="86" spans="1:7" x14ac:dyDescent="0.25">
      <c r="A86" s="6" t="s">
        <v>123</v>
      </c>
      <c r="B86" s="7" t="s">
        <v>124</v>
      </c>
      <c r="C86" s="8" t="s">
        <v>125</v>
      </c>
      <c r="D86" s="7" t="s">
        <v>126</v>
      </c>
      <c r="E86" s="7">
        <v>1200</v>
      </c>
      <c r="F86" s="7">
        <v>3213</v>
      </c>
      <c r="G86" s="7" t="s">
        <v>86</v>
      </c>
    </row>
    <row r="87" spans="1:7" x14ac:dyDescent="0.25">
      <c r="A87" s="7"/>
      <c r="B87" s="7"/>
      <c r="C87" s="8"/>
      <c r="D87" s="7" t="s">
        <v>12</v>
      </c>
      <c r="E87" s="7">
        <v>1200</v>
      </c>
      <c r="F87" s="7"/>
      <c r="G87" s="7"/>
    </row>
    <row r="88" spans="1:7" x14ac:dyDescent="0.25">
      <c r="A88" s="7"/>
      <c r="B88" s="7" t="s">
        <v>17</v>
      </c>
      <c r="C88" s="8" t="s">
        <v>17</v>
      </c>
      <c r="D88" s="7" t="s">
        <v>17</v>
      </c>
      <c r="E88" s="7">
        <v>132.72</v>
      </c>
      <c r="F88" s="7">
        <v>3721</v>
      </c>
      <c r="G88" s="7" t="s">
        <v>113</v>
      </c>
    </row>
    <row r="89" spans="1:7" x14ac:dyDescent="0.25">
      <c r="A89" s="7"/>
      <c r="B89" s="7"/>
      <c r="C89" s="8"/>
      <c r="D89" s="7" t="s">
        <v>12</v>
      </c>
      <c r="E89" s="7">
        <v>132.72</v>
      </c>
      <c r="F89" s="7"/>
      <c r="G89" s="7"/>
    </row>
    <row r="90" spans="1:7" x14ac:dyDescent="0.25">
      <c r="A90" s="7" t="s">
        <v>107</v>
      </c>
      <c r="B90" s="7"/>
      <c r="C90" s="8"/>
      <c r="D90" s="7"/>
      <c r="E90" s="7">
        <v>306473.26</v>
      </c>
      <c r="F90" s="7">
        <v>3111</v>
      </c>
      <c r="G90" s="7" t="s">
        <v>108</v>
      </c>
    </row>
    <row r="91" spans="1:7" x14ac:dyDescent="0.25">
      <c r="A91" s="7" t="s">
        <v>107</v>
      </c>
      <c r="B91" s="7"/>
      <c r="C91" s="8"/>
      <c r="D91" s="7"/>
      <c r="E91" s="7">
        <v>49874.98</v>
      </c>
      <c r="F91" s="7">
        <v>3132</v>
      </c>
      <c r="G91" s="7" t="s">
        <v>109</v>
      </c>
    </row>
    <row r="92" spans="1:7" x14ac:dyDescent="0.25">
      <c r="A92" s="7" t="s">
        <v>107</v>
      </c>
      <c r="B92" s="7"/>
      <c r="C92" s="8"/>
      <c r="D92" s="7"/>
      <c r="E92" s="7">
        <v>962</v>
      </c>
      <c r="F92" s="7">
        <v>3211</v>
      </c>
      <c r="G92" s="7" t="s">
        <v>110</v>
      </c>
    </row>
    <row r="93" spans="1:7" x14ac:dyDescent="0.25">
      <c r="A93" s="7" t="s">
        <v>107</v>
      </c>
      <c r="B93" s="7"/>
      <c r="C93" s="8"/>
      <c r="D93" s="7"/>
      <c r="E93" s="7">
        <v>242.48</v>
      </c>
      <c r="F93" s="7">
        <v>3212</v>
      </c>
      <c r="G93" s="7" t="s">
        <v>111</v>
      </c>
    </row>
    <row r="94" spans="1:7" x14ac:dyDescent="0.25">
      <c r="A94" s="7" t="s">
        <v>107</v>
      </c>
      <c r="B94" s="7"/>
      <c r="C94" s="8"/>
      <c r="D94" s="7"/>
      <c r="E94" s="7">
        <v>8826.9500000000007</v>
      </c>
      <c r="F94" s="7">
        <v>3237</v>
      </c>
      <c r="G94" s="7" t="s">
        <v>48</v>
      </c>
    </row>
    <row r="95" spans="1:7" x14ac:dyDescent="0.25">
      <c r="A95" s="7" t="s">
        <v>107</v>
      </c>
      <c r="B95" s="7"/>
      <c r="C95" s="8"/>
      <c r="D95" s="7"/>
      <c r="E95" s="7">
        <v>1556.2</v>
      </c>
      <c r="F95" s="7">
        <v>3291</v>
      </c>
      <c r="G95" s="7" t="s">
        <v>112</v>
      </c>
    </row>
    <row r="96" spans="1:7" x14ac:dyDescent="0.25">
      <c r="A96" s="7"/>
      <c r="B96" s="7"/>
      <c r="C96" s="8"/>
      <c r="D96" s="7" t="s">
        <v>12</v>
      </c>
      <c r="E96" s="7">
        <f>SUM(E90:E95)</f>
        <v>367935.87</v>
      </c>
      <c r="F96" s="7"/>
      <c r="G9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3BBC-A5CB-404E-9E03-9753E7E5C813}">
  <dimension ref="A1:D15"/>
  <sheetViews>
    <sheetView workbookViewId="0">
      <selection activeCell="I14" sqref="I14"/>
    </sheetView>
  </sheetViews>
  <sheetFormatPr defaultRowHeight="15" x14ac:dyDescent="0.25"/>
  <cols>
    <col min="1" max="1" width="20" bestFit="1" customWidth="1"/>
    <col min="3" max="3" width="12.85546875" bestFit="1" customWidth="1"/>
  </cols>
  <sheetData>
    <row r="1" spans="1:4" x14ac:dyDescent="0.25">
      <c r="A1" t="s">
        <v>127</v>
      </c>
      <c r="B1" t="s">
        <v>128</v>
      </c>
      <c r="C1" t="s">
        <v>129</v>
      </c>
    </row>
    <row r="2" spans="1:4" x14ac:dyDescent="0.25">
      <c r="A2" t="s">
        <v>130</v>
      </c>
      <c r="B2">
        <v>377.99</v>
      </c>
      <c r="C2">
        <v>28.35</v>
      </c>
    </row>
    <row r="3" spans="1:4" x14ac:dyDescent="0.25">
      <c r="A3" t="s">
        <v>131</v>
      </c>
      <c r="B3">
        <v>755.97</v>
      </c>
      <c r="C3">
        <v>56.7</v>
      </c>
    </row>
    <row r="4" spans="1:4" x14ac:dyDescent="0.25">
      <c r="A4" t="s">
        <v>132</v>
      </c>
      <c r="B4">
        <v>188.99</v>
      </c>
      <c r="C4">
        <v>14.17</v>
      </c>
    </row>
    <row r="5" spans="1:4" x14ac:dyDescent="0.25">
      <c r="A5" t="s">
        <v>133</v>
      </c>
      <c r="B5">
        <v>96.51</v>
      </c>
      <c r="C5">
        <v>7.24</v>
      </c>
    </row>
    <row r="6" spans="1:4" x14ac:dyDescent="0.25">
      <c r="A6" t="s">
        <v>134</v>
      </c>
      <c r="B6">
        <v>377.99</v>
      </c>
      <c r="C6">
        <v>28.35</v>
      </c>
    </row>
    <row r="7" spans="1:4" x14ac:dyDescent="0.25">
      <c r="A7" t="s">
        <v>135</v>
      </c>
      <c r="B7">
        <v>100</v>
      </c>
      <c r="C7">
        <v>7.5</v>
      </c>
    </row>
    <row r="8" spans="1:4" x14ac:dyDescent="0.25">
      <c r="A8" t="s">
        <v>136</v>
      </c>
      <c r="B8">
        <v>2304.34</v>
      </c>
      <c r="C8">
        <v>172.83</v>
      </c>
    </row>
    <row r="9" spans="1:4" x14ac:dyDescent="0.25">
      <c r="A9" t="s">
        <v>136</v>
      </c>
      <c r="B9">
        <v>2304.34</v>
      </c>
      <c r="C9">
        <v>172.83</v>
      </c>
    </row>
    <row r="10" spans="1:4" x14ac:dyDescent="0.25">
      <c r="A10" t="s">
        <v>137</v>
      </c>
      <c r="B10">
        <v>377.99</v>
      </c>
      <c r="C10">
        <v>28.35</v>
      </c>
    </row>
    <row r="11" spans="1:4" x14ac:dyDescent="0.25">
      <c r="A11" t="s">
        <v>138</v>
      </c>
      <c r="B11">
        <v>377.99</v>
      </c>
      <c r="C11">
        <v>28.35</v>
      </c>
    </row>
    <row r="12" spans="1:4" x14ac:dyDescent="0.25">
      <c r="A12" t="s">
        <v>139</v>
      </c>
      <c r="B12">
        <v>96.51</v>
      </c>
      <c r="C12">
        <v>7.24</v>
      </c>
    </row>
    <row r="13" spans="1:4" x14ac:dyDescent="0.25">
      <c r="A13" t="s">
        <v>140</v>
      </c>
      <c r="B13">
        <v>96.51</v>
      </c>
      <c r="C13">
        <v>7.24</v>
      </c>
    </row>
    <row r="14" spans="1:4" x14ac:dyDescent="0.25">
      <c r="A14" t="s">
        <v>141</v>
      </c>
      <c r="B14">
        <v>755.97</v>
      </c>
      <c r="C14">
        <v>56.7</v>
      </c>
    </row>
    <row r="15" spans="1:4" x14ac:dyDescent="0.25">
      <c r="B15">
        <f>SUM(B2:B14)</f>
        <v>8211.1</v>
      </c>
      <c r="C15">
        <f>SUM(C2:C14)</f>
        <v>615.85000000000014</v>
      </c>
      <c r="D15">
        <f>+B15+C15</f>
        <v>8826.9500000000007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izvjestaj0824</vt:lpstr>
      <vt:lpstr>2337 dodatni ispis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Ćurković</dc:creator>
  <cp:lastModifiedBy>Tihana Ćurković</cp:lastModifiedBy>
  <dcterms:created xsi:type="dcterms:W3CDTF">2024-09-24T08:36:00Z</dcterms:created>
  <dcterms:modified xsi:type="dcterms:W3CDTF">2024-09-24T10:26:19Z</dcterms:modified>
</cp:coreProperties>
</file>